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ОСВІТНІЙ ПРОЦЕС ЧНТУ\СТИПЕНДІЇ\СТИПЕНДІЇ_ЧНТУ_протоколи_накази\19_20\2 семестр\Рейтинги на сайт\"/>
    </mc:Choice>
  </mc:AlternateContent>
  <bookViews>
    <workbookView xWindow="0" yWindow="0" windowWidth="28800" windowHeight="12435"/>
  </bookViews>
  <sheets>
    <sheet name="Форма 1" sheetId="1" r:id="rId1"/>
  </sheets>
  <externalReferences>
    <externalReference r:id="rId2"/>
    <externalReference r:id="rId3"/>
    <externalReference r:id="rId4"/>
  </externalReferences>
  <definedNames>
    <definedName name="_xlnm.Print_Area" localSheetId="0">'Форма 1'!$A$1:$J$202</definedName>
  </definedNames>
  <calcPr calcId="152511"/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  <c r="B11" i="1"/>
  <c r="A111" i="1" l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<sst xmlns="http://schemas.openxmlformats.org/spreadsheetml/2006/main" count="703" uniqueCount="166">
  <si>
    <t>Місце у рейтингу</t>
  </si>
  <si>
    <t>Прізвище, ім’я, по-батькові</t>
  </si>
  <si>
    <t>Академічна група</t>
  </si>
  <si>
    <r>
      <t>Складова успішності рейтингового балу</t>
    </r>
    <r>
      <rPr>
        <sz val="10"/>
        <color indexed="8"/>
        <rFont val="Times New Roman"/>
        <family val="1"/>
        <charset val="204"/>
      </rPr>
      <t xml:space="preserve"> (середнє арифметичне успішності за результатами семестрового контролю за всіма навчальними дисциплінами (практиками), помножене на коефіцієнт – 0,9 (без округлення))
</t>
    </r>
  </si>
  <si>
    <r>
      <t>Складова рейтингового балу на підставі участі студентів у науковій, науково-технічній діяльності, громадському житті та спортивній діяльності (</t>
    </r>
    <r>
      <rPr>
        <i/>
        <sz val="12"/>
        <color theme="1"/>
        <rFont val="Times New Roman"/>
        <family val="1"/>
        <charset val="204"/>
      </rPr>
      <t>у балах згідно з п.21 Порядку</t>
    </r>
    <r>
      <rPr>
        <sz val="12"/>
        <color theme="1"/>
        <rFont val="Times New Roman"/>
        <family val="1"/>
        <charset val="204"/>
      </rPr>
      <t>)</t>
    </r>
  </si>
  <si>
    <r>
      <t xml:space="preserve">Рейтинговий бал 
</t>
    </r>
    <r>
      <rPr>
        <sz val="10"/>
        <color theme="1"/>
        <rFont val="Times New Roman"/>
        <family val="1"/>
        <charset val="204"/>
      </rPr>
      <t>(сума значень стовпця 4 та 8)</t>
    </r>
  </si>
  <si>
    <r>
      <t xml:space="preserve">Примітки
</t>
    </r>
    <r>
      <rPr>
        <sz val="10"/>
        <color indexed="8"/>
        <rFont val="Times New Roman"/>
        <family val="1"/>
        <charset val="204"/>
      </rPr>
      <t>(соціальні пільги* тощо)</t>
    </r>
  </si>
  <si>
    <t>наукова, науково-технічна діяльність</t>
  </si>
  <si>
    <t xml:space="preserve">участь у громадському 
житті </t>
  </si>
  <si>
    <t>спортивна діяльність</t>
  </si>
  <si>
    <t>сума значень стовпця 5,6,7  помножене на коефіцієнт.
– 0,1 (без округлення)</t>
  </si>
  <si>
    <t>Освітній ступінь бакалавр</t>
  </si>
  <si>
    <t>Ліміт стипендіатів__________________________</t>
  </si>
  <si>
    <t>ПМ-171</t>
  </si>
  <si>
    <t/>
  </si>
  <si>
    <t>Мех В'ячеслав Володимирович</t>
  </si>
  <si>
    <t>Нодія Євгеній Русланович</t>
  </si>
  <si>
    <t>Мен-171</t>
  </si>
  <si>
    <t>Щоголева Ірина Юріївна</t>
  </si>
  <si>
    <t>ПТ-171</t>
  </si>
  <si>
    <t>Євган Юлія Миколаївна</t>
  </si>
  <si>
    <t>Запека Микола Олександрович</t>
  </si>
  <si>
    <t>ХТ-171</t>
  </si>
  <si>
    <t>Соседова Катерина Юріївна</t>
  </si>
  <si>
    <t>Щерба Людмила Володимирівна</t>
  </si>
  <si>
    <t>Ліхута Олександр Олегович</t>
  </si>
  <si>
    <t>Дяконенко Аліна Станіславівна</t>
  </si>
  <si>
    <t>Науменко Дарина Вадимівна</t>
  </si>
  <si>
    <t>Курс 2</t>
  </si>
  <si>
    <t>ПМ-161</t>
  </si>
  <si>
    <t>Стойкова Альона Вікторівна</t>
  </si>
  <si>
    <t>Потапенко Анастасія Володимирівна</t>
  </si>
  <si>
    <t>Глухенька Катерина Володимирівна</t>
  </si>
  <si>
    <t>Мен-161</t>
  </si>
  <si>
    <t>Чорна Катерина Олександрівна</t>
  </si>
  <si>
    <t>Фалько Микита Максимович</t>
  </si>
  <si>
    <t>Годун Аліна Василівна</t>
  </si>
  <si>
    <t>ХТ-161</t>
  </si>
  <si>
    <t>Літош Наталія Юріївна</t>
  </si>
  <si>
    <t>Панченко Любов Олександрівна</t>
  </si>
  <si>
    <t>Симко Анастасія Олександрівна</t>
  </si>
  <si>
    <t>Яцковський Дмитро Вікторович</t>
  </si>
  <si>
    <t>Лазаревич Юлія Сергіївна</t>
  </si>
  <si>
    <t>Курс 3</t>
  </si>
  <si>
    <t>Освітній ступінь магістр</t>
  </si>
  <si>
    <t>Мура Ірина Віталіївна</t>
  </si>
  <si>
    <t>Зубок Анна Григорівна</t>
  </si>
  <si>
    <t>Афанасова Олена Олександрівна</t>
  </si>
  <si>
    <t>соціальна стипендія студентам з числа дітей-сиріт та дітей, позбавлених батьківського піклування</t>
  </si>
  <si>
    <t>соціальна стипендія для осіб, які мають право на призначення соціальних стипендій (крім дітей сиріт)</t>
  </si>
  <si>
    <t>Ординарна (звичайна) академічна стипендія</t>
  </si>
  <si>
    <t>Стипендія у підвищеному розмірі за особливі успіхі у навчанні</t>
  </si>
  <si>
    <t>Н.В. Ткаленко</t>
  </si>
  <si>
    <t>Спеціальність 073 Менеджмент (спеціалізація – менеджмент організацій і адміністрування у виробничій сфері)</t>
  </si>
  <si>
    <t>Спеціальність 073 Менеджмент</t>
  </si>
  <si>
    <t>Спеціальність 076 Підприємництво, торгівля та біржова діяльність</t>
  </si>
  <si>
    <t>Спеціальність 181 Харчові технології</t>
  </si>
  <si>
    <t>Спеціальність 281 Публічне управління і адміністрування</t>
  </si>
  <si>
    <t>Соловйова Олена Валеріївна</t>
  </si>
  <si>
    <t xml:space="preserve">           Навчально-науковий інститут менеджменту, харчових технологій та торгівлі</t>
  </si>
  <si>
    <t>Директор ННІ МХТТ</t>
  </si>
  <si>
    <t>Горбач Олександр Володимирович</t>
  </si>
  <si>
    <t>Ященко Юлія Вікторівна</t>
  </si>
  <si>
    <t>Мен-181</t>
  </si>
  <si>
    <t>Спеціальність 073 Менеджмент (освітня програма – Менеджмент організацій і адміністрування у виробничій сфері)</t>
  </si>
  <si>
    <t>Спеціальність 073 Менеджмент (освітня програма - Менеджмент)</t>
  </si>
  <si>
    <t>Василець Юлія Андріївна</t>
  </si>
  <si>
    <t>ПМ-181</t>
  </si>
  <si>
    <t>ПУА-181</t>
  </si>
  <si>
    <t>Спеціальність 181 Харчові технології та інженерія</t>
  </si>
  <si>
    <t>Газука Анастасія Ігорівна</t>
  </si>
  <si>
    <t>Гужавін Дмитро Олександрович</t>
  </si>
  <si>
    <t>Кайдала Артем Сергійович</t>
  </si>
  <si>
    <t>Ющенко Наталія Федорівна</t>
  </si>
  <si>
    <t>Фабриченко Катерина Юріївна</t>
  </si>
  <si>
    <t>Легейда Аліна Володимирівна</t>
  </si>
  <si>
    <t>ХТ-181</t>
  </si>
  <si>
    <t>Кононенко Юлія Анатоліївна</t>
  </si>
  <si>
    <t>ПТ-181</t>
  </si>
  <si>
    <t xml:space="preserve">Спеціальність 076 Підприємництво, торгівля та біржова діяльність </t>
  </si>
  <si>
    <t>Сухомлин Аліна Сергіївна</t>
  </si>
  <si>
    <t>Голуб Діана Русланівна</t>
  </si>
  <si>
    <t>Костирко Настасія Валеріївна</t>
  </si>
  <si>
    <t>ПТт-181</t>
  </si>
  <si>
    <t>ХТт-181</t>
  </si>
  <si>
    <t>Масановець Оксана Андріївна</t>
  </si>
  <si>
    <t>Чистякова Катерина Юріївна</t>
  </si>
  <si>
    <t>Іваненко Денис Ігорович</t>
  </si>
  <si>
    <t>Романенко Олександр Сергійович</t>
  </si>
  <si>
    <t>Авраменко Євгеній Олександрович</t>
  </si>
  <si>
    <t>Боженко Анна Сергіївна</t>
  </si>
  <si>
    <t>Бєлік Анастасія Олександрівна</t>
  </si>
  <si>
    <t>Говоруха Юрій Юрійович</t>
  </si>
  <si>
    <t>Мажуга Артем Петрович</t>
  </si>
  <si>
    <t>Пискун Віктор Сергійович</t>
  </si>
  <si>
    <t>Нехай Марія Валентинівна</t>
  </si>
  <si>
    <t>Шкляр Владислава Станіславівна</t>
  </si>
  <si>
    <t>Савранчук Людмила Василівна</t>
  </si>
  <si>
    <t>Ярченко Оксана Євгеніївна</t>
  </si>
  <si>
    <t>Лебех Віра Вікторівна</t>
  </si>
  <si>
    <t>Михайловська Аліна Ігорівна</t>
  </si>
  <si>
    <t>Курс 4</t>
  </si>
  <si>
    <t>Ярмоленко Катерина Миколаїва</t>
  </si>
  <si>
    <t>Півень Ірина Олегівна</t>
  </si>
  <si>
    <t>Вітер Аліна Олександрівна</t>
  </si>
  <si>
    <t>Курс 2 (на базі ОКР «Мол. спец.»)</t>
  </si>
  <si>
    <t>Ординарна (звичайна) академічна стипендія + соціальна стипендія студентам з числа дітей-сиріт та дітей, позбавлених батьківського піклування</t>
  </si>
  <si>
    <t>Курс 1</t>
  </si>
  <si>
    <t>Рейтинг успішності здобувачів вищої освіти за результатами зимової заліково-екзаменаційної сесії 2019-2020 н.р</t>
  </si>
  <si>
    <t>МПМп-191</t>
  </si>
  <si>
    <t>ММенп-191</t>
  </si>
  <si>
    <t>Купрейчук Павло Вікторович</t>
  </si>
  <si>
    <t>Бондаренко Олександр Дмитрович</t>
  </si>
  <si>
    <t>Маргасова Ольга Дмитрівна</t>
  </si>
  <si>
    <t>ПТ-191</t>
  </si>
  <si>
    <t>Дідовець Катерина Анатоліївна</t>
  </si>
  <si>
    <t xml:space="preserve">Мацкевич Павло Олександрович </t>
  </si>
  <si>
    <t>МПТп-191</t>
  </si>
  <si>
    <t>Кубліцька Олена Вячеславівна</t>
  </si>
  <si>
    <t>Заіка Анна Юріївна</t>
  </si>
  <si>
    <t>Коток Владислава Юріївна</t>
  </si>
  <si>
    <t>Розумний Олексій Остапович</t>
  </si>
  <si>
    <t>ХТ-191</t>
  </si>
  <si>
    <t>Семерня Олександр Володимирович</t>
  </si>
  <si>
    <t>Немерич Артем Олександрович</t>
  </si>
  <si>
    <t>Руса Ірина Сергіївна</t>
  </si>
  <si>
    <t>Чепела Валерія Володимирівна</t>
  </si>
  <si>
    <t>Ворожбіт Анна Андріївна</t>
  </si>
  <si>
    <t>Ігнатенко Андрій Вячеславович</t>
  </si>
  <si>
    <t>Небикова Олександра Сергіївна</t>
  </si>
  <si>
    <t>Попелишко Богдан Миколайович</t>
  </si>
  <si>
    <t xml:space="preserve"> Неділько Валерія Ігорівна</t>
  </si>
  <si>
    <t>Сердюк Анастасія Олександрівна</t>
  </si>
  <si>
    <t xml:space="preserve">Сорокіна Дар'я СЕргіївна </t>
  </si>
  <si>
    <t>Ятченко Артем Миклайович</t>
  </si>
  <si>
    <t>Грицик Олександ Володимирович</t>
  </si>
  <si>
    <t>МХТп-191</t>
  </si>
  <si>
    <t>Касьянюк Іван Сергійович</t>
  </si>
  <si>
    <t>Яцко Юлія Сергіївна</t>
  </si>
  <si>
    <t>Михайлова Марина Ігорівна</t>
  </si>
  <si>
    <t>Ольшевська Світлана Сергіївна</t>
  </si>
  <si>
    <t>Биша Наталія Миколаївна</t>
  </si>
  <si>
    <t>Ілляшенко Антон Сергійович</t>
  </si>
  <si>
    <t>Мостіпан Надія Вікторівна</t>
  </si>
  <si>
    <t>Сахно Марія Євгеніївна</t>
  </si>
  <si>
    <t>Зозуля Роман Віталійович</t>
  </si>
  <si>
    <t>Юрченко Сергій Володимирович</t>
  </si>
  <si>
    <t>Сиротін Вдадислав Дмитрович</t>
  </si>
  <si>
    <t>Яковенко Олександр Сергійович</t>
  </si>
  <si>
    <t>Гук Людмила Віталіївна</t>
  </si>
  <si>
    <t>Грищенко Владислав Сергійович</t>
  </si>
  <si>
    <t>Бусел Олександр Володимирович</t>
  </si>
  <si>
    <t>Шульга Дмитро Олександрович</t>
  </si>
  <si>
    <t>Хуторна Ірина Олександрівна</t>
  </si>
  <si>
    <t>Кисла Вікторія Віталіївна</t>
  </si>
  <si>
    <t>Хозей Олександр Васильович</t>
  </si>
  <si>
    <t>Тітенко Владислав Андрійович</t>
  </si>
  <si>
    <t>Булденко Олена Миколаївна</t>
  </si>
  <si>
    <t>Кулініч Оксана Миколаївна</t>
  </si>
  <si>
    <t>Кравченко Тетяна Сергіївна</t>
  </si>
  <si>
    <t>Кишко Олександра Володимирівна</t>
  </si>
  <si>
    <t>Божко Карина Вячеславівна</t>
  </si>
  <si>
    <t>Бєженко Марина Юріївна</t>
  </si>
  <si>
    <t>Коров'янський Ігор Сергійович</t>
  </si>
  <si>
    <t>Карпіка Анна Ігорівна</t>
  </si>
  <si>
    <t>Додаток № 8  до протоколу засідання  
стипендіальної комісії від 10.02.2020 р.
(протокол № 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</si>
</sst>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8" tint="0.39997558519241921"/>
      <name val="Times New Roman"/>
      <family val="1"/>
      <charset val="204"/>
    </font>
    <font>
      <sz val="11"/>
      <color theme="8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16" fillId="2" borderId="0" xfId="0" applyFont="1" applyFill="1"/>
    <xf numFmtId="0" fontId="10" fillId="2" borderId="1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vertical="center"/>
    </xf>
    <xf numFmtId="2" fontId="1" fillId="2" borderId="0" xfId="0" applyNumberFormat="1" applyFont="1" applyFill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10" fillId="0" borderId="10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17" fillId="0" borderId="10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4" fillId="0" borderId="0" xfId="0" applyFont="1" applyFill="1"/>
    <xf numFmtId="0" fontId="16" fillId="0" borderId="0" xfId="0" applyFont="1" applyFill="1"/>
    <xf numFmtId="0" fontId="20" fillId="0" borderId="0" xfId="0" applyFont="1" applyFill="1"/>
    <xf numFmtId="0" fontId="12" fillId="0" borderId="13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/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/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/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95;&#1105;&#1073;&#1072;\&#1044;&#1080;&#1084;&#1072;\&#1047;&#1072;&#1084;.%20&#1076;&#1077;&#1082;&#1072;&#1085;&#1072;\&#1057;&#1090;&#1080;&#1087;&#1077;&#1085;&#1076;&#1110;&#1111;\&#1047;&#1080;&#1084;&#1072;%202017-2018\&#1055;&#1086;&#1088;&#1072;&#1093;&#1086;&#1074;&#1072;&#1085;&#1086;\&#1041;&#1077;&#1083;&#1086;&#1074;&#1072;\&#1055;&#1052;-171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&#1073;&#1077;&#1083;&#1086;&#1074;&#1072;\&#1055;&#1059;&#1040;-1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95;&#1105;&#1073;&#1072;\&#1044;&#1080;&#1084;&#1072;\&#1047;&#1072;&#1084;.%20&#1076;&#1077;&#1082;&#1072;&#1085;&#1072;\&#1057;&#1090;&#1080;&#1087;&#1077;&#1085;&#1076;&#1110;&#1111;\&#1051;&#1110;&#1090;&#1086;%202017-2018\&#1043;&#1088;&#1091;&#1087;&#1087;&#1099;\&#1055;&#1052;-1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и додаткові"/>
      <sheetName val="Введення даних"/>
      <sheetName val="Рейтинг студентів"/>
      <sheetName val="Форма 1"/>
    </sheetNames>
    <sheetDataSet>
      <sheetData sheetId="0" refreshError="1"/>
      <sheetData sheetId="1" refreshError="1"/>
      <sheetData sheetId="2" refreshError="1"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и додаткові"/>
      <sheetName val="Введення даних"/>
      <sheetName val="Рейтинг студентів"/>
      <sheetName val="Форма 1"/>
    </sheetNames>
    <sheetDataSet>
      <sheetData sheetId="0"/>
      <sheetData sheetId="1">
        <row r="9">
          <cell r="A9">
            <v>1</v>
          </cell>
          <cell r="C9">
            <v>3</v>
          </cell>
          <cell r="D9">
            <v>4</v>
          </cell>
          <cell r="Y9">
            <v>25</v>
          </cell>
          <cell r="Z9">
            <v>26</v>
          </cell>
          <cell r="AN9">
            <v>40</v>
          </cell>
          <cell r="AX9">
            <v>50</v>
          </cell>
          <cell r="BN9">
            <v>66</v>
          </cell>
          <cell r="BO9">
            <v>67</v>
          </cell>
        </row>
        <row r="10">
          <cell r="B10">
            <v>1</v>
          </cell>
          <cell r="C10" t="str">
            <v>Швець Вікторія Олександрівна</v>
          </cell>
          <cell r="D10" t="str">
            <v>ПУА-191</v>
          </cell>
          <cell r="E10">
            <v>95</v>
          </cell>
          <cell r="F10">
            <v>95</v>
          </cell>
          <cell r="G10">
            <v>100</v>
          </cell>
          <cell r="H10">
            <v>90</v>
          </cell>
          <cell r="I10">
            <v>99</v>
          </cell>
          <cell r="J10">
            <v>95</v>
          </cell>
          <cell r="K10">
            <v>94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85.885714285714286</v>
          </cell>
          <cell r="Z10" t="str">
            <v/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 t="str">
            <v/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 t="str">
            <v/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 t="str">
            <v/>
          </cell>
          <cell r="BO10">
            <v>85.885714285714286</v>
          </cell>
          <cell r="BP10">
            <v>0</v>
          </cell>
          <cell r="BQ10">
            <v>0</v>
          </cell>
        </row>
        <row r="11">
          <cell r="B11" t="str">
            <v/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 t="str">
            <v/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/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 t="str">
            <v/>
          </cell>
          <cell r="BO11" t="str">
            <v/>
          </cell>
          <cell r="BP11">
            <v>0</v>
          </cell>
          <cell r="BQ11">
            <v>0</v>
          </cell>
        </row>
        <row r="12">
          <cell r="B12" t="str">
            <v/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 t="str">
            <v/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 t="str">
            <v/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 t="str">
            <v/>
          </cell>
          <cell r="BO12" t="str">
            <v/>
          </cell>
          <cell r="BP12">
            <v>0</v>
          </cell>
          <cell r="BQ12">
            <v>0</v>
          </cell>
        </row>
        <row r="13">
          <cell r="B13" t="str">
            <v/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 t="str">
            <v/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 t="str">
            <v/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 t="str">
            <v/>
          </cell>
          <cell r="BO13" t="str">
            <v/>
          </cell>
          <cell r="BP13">
            <v>0</v>
          </cell>
          <cell r="BQ13">
            <v>0</v>
          </cell>
        </row>
        <row r="14">
          <cell r="B14" t="str">
            <v/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 t="str">
            <v/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 t="str">
            <v/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 t="str">
            <v/>
          </cell>
          <cell r="BO14" t="str">
            <v/>
          </cell>
          <cell r="BP14">
            <v>0</v>
          </cell>
          <cell r="BQ14">
            <v>0</v>
          </cell>
        </row>
        <row r="15">
          <cell r="B15" t="str">
            <v/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 t="str">
            <v/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 t="str">
            <v/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 t="str">
            <v/>
          </cell>
          <cell r="BO15" t="str">
            <v/>
          </cell>
          <cell r="BP15">
            <v>0</v>
          </cell>
          <cell r="BQ15">
            <v>0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 t="str">
            <v/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 t="str">
            <v/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 t="str">
            <v/>
          </cell>
          <cell r="BO16" t="str">
            <v/>
          </cell>
          <cell r="BP16">
            <v>0</v>
          </cell>
          <cell r="BQ16">
            <v>0</v>
          </cell>
        </row>
        <row r="17">
          <cell r="B17" t="str">
            <v/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 t="str">
            <v/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 t="str">
            <v/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 t="str">
            <v/>
          </cell>
          <cell r="BO17" t="str">
            <v/>
          </cell>
          <cell r="BP17">
            <v>0</v>
          </cell>
          <cell r="BQ17">
            <v>0</v>
          </cell>
        </row>
        <row r="18">
          <cell r="B18" t="str">
            <v/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 t="str">
            <v/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 t="str">
            <v/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 t="str">
            <v/>
          </cell>
          <cell r="BO18" t="str">
            <v/>
          </cell>
          <cell r="BP18">
            <v>0</v>
          </cell>
          <cell r="BQ18">
            <v>0</v>
          </cell>
        </row>
        <row r="19">
          <cell r="B19" t="str">
            <v/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 t="str">
            <v/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 t="str">
            <v/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 t="str">
            <v/>
          </cell>
          <cell r="BO19" t="str">
            <v/>
          </cell>
          <cell r="BP19">
            <v>0</v>
          </cell>
          <cell r="BQ19">
            <v>0</v>
          </cell>
        </row>
        <row r="20">
          <cell r="B20" t="str">
            <v/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 t="str">
            <v/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 t="str">
            <v/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 t="str">
            <v/>
          </cell>
          <cell r="BO20" t="str">
            <v/>
          </cell>
          <cell r="BP20">
            <v>0</v>
          </cell>
          <cell r="BQ20">
            <v>0</v>
          </cell>
        </row>
        <row r="21">
          <cell r="B21" t="str">
            <v/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 t="str">
            <v/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 t="str">
            <v/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 t="str">
            <v/>
          </cell>
          <cell r="BO21" t="str">
            <v/>
          </cell>
          <cell r="BP21">
            <v>0</v>
          </cell>
          <cell r="BQ21">
            <v>0</v>
          </cell>
        </row>
        <row r="22">
          <cell r="B22" t="str">
            <v/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 t="str">
            <v/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 t="str">
            <v/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 t="str">
            <v/>
          </cell>
          <cell r="BO22" t="str">
            <v/>
          </cell>
          <cell r="BP22">
            <v>0</v>
          </cell>
          <cell r="BQ22">
            <v>0</v>
          </cell>
        </row>
        <row r="23">
          <cell r="B23" t="str">
            <v/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 t="str">
            <v/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 t="str">
            <v/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 t="str">
            <v/>
          </cell>
          <cell r="BO23" t="str">
            <v/>
          </cell>
          <cell r="BP23">
            <v>0</v>
          </cell>
          <cell r="BQ23">
            <v>0</v>
          </cell>
        </row>
        <row r="24">
          <cell r="B24" t="str">
            <v/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 t="str">
            <v/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 t="str">
            <v/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 t="str">
            <v/>
          </cell>
          <cell r="BO24" t="str">
            <v/>
          </cell>
          <cell r="BP24">
            <v>0</v>
          </cell>
          <cell r="BQ24">
            <v>0</v>
          </cell>
        </row>
        <row r="25">
          <cell r="B25" t="str">
            <v/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 t="str">
            <v/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 t="str">
            <v/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 t="str">
            <v/>
          </cell>
          <cell r="BO25" t="str">
            <v/>
          </cell>
          <cell r="BP25">
            <v>0</v>
          </cell>
          <cell r="BQ25">
            <v>0</v>
          </cell>
        </row>
        <row r="26">
          <cell r="B26" t="str">
            <v/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 t="str">
            <v/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 t="str">
            <v/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 t="str">
            <v/>
          </cell>
          <cell r="BO26" t="str">
            <v/>
          </cell>
          <cell r="BP26">
            <v>0</v>
          </cell>
          <cell r="BQ26">
            <v>0</v>
          </cell>
        </row>
        <row r="27">
          <cell r="B27" t="str">
            <v/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 t="str">
            <v/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 t="str">
            <v/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 t="str">
            <v/>
          </cell>
          <cell r="BO27" t="str">
            <v/>
          </cell>
          <cell r="BP27">
            <v>0</v>
          </cell>
          <cell r="BQ27">
            <v>0</v>
          </cell>
        </row>
        <row r="28">
          <cell r="B28" t="str">
            <v/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 t="str">
            <v/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 t="str">
            <v/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 t="str">
            <v/>
          </cell>
          <cell r="BO28" t="str">
            <v/>
          </cell>
          <cell r="BP28">
            <v>0</v>
          </cell>
          <cell r="BQ28">
            <v>0</v>
          </cell>
        </row>
        <row r="29">
          <cell r="B29" t="str">
            <v/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 t="str">
            <v/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 t="str">
            <v/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 t="str">
            <v/>
          </cell>
          <cell r="BO29" t="str">
            <v/>
          </cell>
          <cell r="BP29">
            <v>0</v>
          </cell>
          <cell r="BQ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 t="str">
            <v/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 t="str">
            <v/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 t="str">
            <v/>
          </cell>
          <cell r="BO30" t="str">
            <v/>
          </cell>
          <cell r="BP30">
            <v>0</v>
          </cell>
          <cell r="BQ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 t="str">
            <v/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 t="str">
            <v/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 t="str">
            <v/>
          </cell>
          <cell r="BO31" t="str">
            <v/>
          </cell>
          <cell r="BP31">
            <v>0</v>
          </cell>
          <cell r="BQ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 t="str">
            <v/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 t="str">
            <v/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 t="str">
            <v/>
          </cell>
          <cell r="BO32" t="str">
            <v/>
          </cell>
          <cell r="BP32">
            <v>0</v>
          </cell>
          <cell r="BQ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 t="str">
            <v/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 t="str">
            <v/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 t="str">
            <v/>
          </cell>
          <cell r="BO33" t="str">
            <v/>
          </cell>
          <cell r="BP33">
            <v>0</v>
          </cell>
          <cell r="BQ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 t="str">
            <v/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 t="str">
            <v/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 t="str">
            <v/>
          </cell>
          <cell r="BO34" t="str">
            <v/>
          </cell>
          <cell r="BP34">
            <v>0</v>
          </cell>
          <cell r="BQ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 t="str">
            <v/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 t="str">
            <v/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 t="str">
            <v/>
          </cell>
          <cell r="BO35" t="str">
            <v/>
          </cell>
          <cell r="BP35">
            <v>0</v>
          </cell>
          <cell r="BQ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 t="str">
            <v/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 t="str">
            <v/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 t="str">
            <v/>
          </cell>
          <cell r="BO36" t="str">
            <v/>
          </cell>
          <cell r="BP36">
            <v>0</v>
          </cell>
          <cell r="BQ36">
            <v>0</v>
          </cell>
        </row>
        <row r="37">
          <cell r="B37" t="str">
            <v/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 t="str">
            <v/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 t="str">
            <v/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 t="str">
            <v/>
          </cell>
          <cell r="BO37" t="str">
            <v/>
          </cell>
          <cell r="BP37">
            <v>0</v>
          </cell>
          <cell r="BQ37">
            <v>0</v>
          </cell>
        </row>
        <row r="38">
          <cell r="B38" t="str">
            <v/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 t="str">
            <v/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 t="str">
            <v/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 t="str">
            <v/>
          </cell>
          <cell r="BO38" t="str">
            <v/>
          </cell>
          <cell r="BP38">
            <v>0</v>
          </cell>
          <cell r="BQ38">
            <v>0</v>
          </cell>
        </row>
        <row r="39">
          <cell r="B39" t="str">
            <v/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 t="str">
            <v/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 t="str">
            <v/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 t="str">
            <v/>
          </cell>
          <cell r="BO39" t="str">
            <v/>
          </cell>
          <cell r="BP39">
            <v>0</v>
          </cell>
          <cell r="BQ39">
            <v>0</v>
          </cell>
        </row>
        <row r="40">
          <cell r="B40" t="str">
            <v/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 t="str">
            <v/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 t="str">
            <v/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 t="str">
            <v/>
          </cell>
          <cell r="BO40" t="str">
            <v/>
          </cell>
          <cell r="BP40">
            <v>0</v>
          </cell>
          <cell r="BQ40">
            <v>0</v>
          </cell>
        </row>
        <row r="41">
          <cell r="B41" t="str">
            <v/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 t="str">
            <v/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 t="str">
            <v/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 t="str">
            <v/>
          </cell>
          <cell r="BO41" t="str">
            <v/>
          </cell>
          <cell r="BP41">
            <v>0</v>
          </cell>
          <cell r="BQ41">
            <v>0</v>
          </cell>
        </row>
        <row r="42">
          <cell r="B42" t="str">
            <v/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 t="str">
            <v/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 t="str">
            <v/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 t="str">
            <v/>
          </cell>
          <cell r="BO42" t="str">
            <v/>
          </cell>
          <cell r="BP42">
            <v>0</v>
          </cell>
          <cell r="BQ42">
            <v>0</v>
          </cell>
        </row>
        <row r="43">
          <cell r="B43" t="str">
            <v/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 t="str">
            <v/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 t="str">
            <v/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 t="str">
            <v/>
          </cell>
          <cell r="BO43" t="str">
            <v/>
          </cell>
          <cell r="BP43">
            <v>0</v>
          </cell>
          <cell r="BQ43">
            <v>0</v>
          </cell>
        </row>
        <row r="44">
          <cell r="B44" t="str">
            <v/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 t="str">
            <v/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 t="str">
            <v/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 t="str">
            <v/>
          </cell>
          <cell r="BO44" t="str">
            <v/>
          </cell>
          <cell r="BP44">
            <v>0</v>
          </cell>
          <cell r="BQ44">
            <v>0</v>
          </cell>
        </row>
        <row r="45">
          <cell r="B45" t="str">
            <v/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 t="str">
            <v/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 t="str">
            <v/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 t="str">
            <v/>
          </cell>
          <cell r="BO45" t="str">
            <v/>
          </cell>
          <cell r="BP45">
            <v>0</v>
          </cell>
          <cell r="BQ45">
            <v>0</v>
          </cell>
        </row>
        <row r="46">
          <cell r="B46" t="str">
            <v/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 t="str">
            <v/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 t="str">
            <v/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 t="str">
            <v/>
          </cell>
          <cell r="BO46" t="str">
            <v/>
          </cell>
          <cell r="BP46">
            <v>0</v>
          </cell>
          <cell r="BQ46">
            <v>0</v>
          </cell>
        </row>
        <row r="47">
          <cell r="B47" t="str">
            <v/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 t="str">
            <v/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 t="str">
            <v/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 t="str">
            <v/>
          </cell>
          <cell r="BO47" t="str">
            <v/>
          </cell>
          <cell r="BP47">
            <v>0</v>
          </cell>
          <cell r="BQ47">
            <v>0</v>
          </cell>
        </row>
        <row r="48">
          <cell r="B48" t="str">
            <v/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 t="str">
            <v/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 t="str">
            <v/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 t="str">
            <v/>
          </cell>
          <cell r="BO48" t="str">
            <v/>
          </cell>
          <cell r="BP48">
            <v>0</v>
          </cell>
          <cell r="BQ48">
            <v>0</v>
          </cell>
        </row>
        <row r="49">
          <cell r="B49" t="str">
            <v/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 t="str">
            <v/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 t="str">
            <v/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 t="str">
            <v/>
          </cell>
          <cell r="BO49" t="str">
            <v/>
          </cell>
          <cell r="BP49">
            <v>0</v>
          </cell>
          <cell r="BQ49">
            <v>0</v>
          </cell>
        </row>
        <row r="50">
          <cell r="B50" t="str">
            <v/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 t="str">
            <v/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 t="str">
            <v/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 t="str">
            <v/>
          </cell>
          <cell r="BO50" t="str">
            <v/>
          </cell>
          <cell r="BP50">
            <v>0</v>
          </cell>
          <cell r="BQ50">
            <v>0</v>
          </cell>
        </row>
        <row r="51">
          <cell r="B51" t="str">
            <v/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 t="str">
            <v/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 t="str">
            <v/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 t="str">
            <v/>
          </cell>
          <cell r="BO51" t="str">
            <v/>
          </cell>
          <cell r="BP51">
            <v>0</v>
          </cell>
          <cell r="BQ51">
            <v>0</v>
          </cell>
        </row>
        <row r="52">
          <cell r="B52" t="str">
            <v/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 t="str">
            <v/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 t="str">
            <v/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 t="str">
            <v/>
          </cell>
          <cell r="BO52" t="str">
            <v/>
          </cell>
          <cell r="BP52">
            <v>0</v>
          </cell>
          <cell r="BQ52">
            <v>0</v>
          </cell>
        </row>
        <row r="53">
          <cell r="B53" t="str">
            <v/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 t="str">
            <v/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 t="str">
            <v/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 t="str">
            <v/>
          </cell>
          <cell r="BO53" t="str">
            <v/>
          </cell>
          <cell r="BP53">
            <v>0</v>
          </cell>
          <cell r="BQ53">
            <v>0</v>
          </cell>
        </row>
        <row r="54">
          <cell r="B54" t="str">
            <v/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 t="str">
            <v/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 t="str">
            <v/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 t="str">
            <v/>
          </cell>
          <cell r="BO54" t="str">
            <v/>
          </cell>
          <cell r="BP54">
            <v>0</v>
          </cell>
          <cell r="BQ54">
            <v>0</v>
          </cell>
        </row>
        <row r="55">
          <cell r="B55" t="str">
            <v/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 t="str">
            <v/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 t="str">
            <v/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 t="str">
            <v/>
          </cell>
          <cell r="BO55" t="str">
            <v/>
          </cell>
          <cell r="BP55">
            <v>0</v>
          </cell>
          <cell r="BQ55">
            <v>0</v>
          </cell>
        </row>
        <row r="56">
          <cell r="B56" t="str">
            <v/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 t="str">
            <v/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 t="str">
            <v/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 t="str">
            <v/>
          </cell>
          <cell r="BO56" t="str">
            <v/>
          </cell>
          <cell r="BP56">
            <v>0</v>
          </cell>
          <cell r="BQ56">
            <v>0</v>
          </cell>
        </row>
        <row r="57">
          <cell r="B57" t="str">
            <v/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 t="str">
            <v/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 t="str">
            <v/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 t="str">
            <v/>
          </cell>
          <cell r="BO57" t="str">
            <v/>
          </cell>
          <cell r="BP57">
            <v>0</v>
          </cell>
          <cell r="BQ57">
            <v>0</v>
          </cell>
        </row>
        <row r="58">
          <cell r="B58" t="str">
            <v/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 t="str">
            <v/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 t="str">
            <v/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 t="str">
            <v/>
          </cell>
          <cell r="BO58" t="str">
            <v/>
          </cell>
          <cell r="BP58">
            <v>0</v>
          </cell>
          <cell r="BQ58">
            <v>0</v>
          </cell>
        </row>
        <row r="59">
          <cell r="B59" t="str">
            <v/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 t="str">
            <v/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 t="str">
            <v/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 t="str">
            <v/>
          </cell>
          <cell r="BO59" t="str">
            <v/>
          </cell>
          <cell r="BP59">
            <v>0</v>
          </cell>
          <cell r="BQ59">
            <v>0</v>
          </cell>
        </row>
        <row r="60">
          <cell r="B60" t="str">
            <v/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 t="str">
            <v/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 t="str">
            <v/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 t="str">
            <v/>
          </cell>
          <cell r="BO60" t="str">
            <v/>
          </cell>
          <cell r="BP60">
            <v>0</v>
          </cell>
          <cell r="BQ60">
            <v>0</v>
          </cell>
        </row>
        <row r="61">
          <cell r="B61" t="str">
            <v/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/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 t="str">
            <v/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 t="str">
            <v/>
          </cell>
          <cell r="BO61" t="str">
            <v/>
          </cell>
          <cell r="BP61">
            <v>0</v>
          </cell>
          <cell r="BQ61">
            <v>0</v>
          </cell>
        </row>
        <row r="62">
          <cell r="B62" t="str">
            <v/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 t="str">
            <v/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 t="str">
            <v/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 t="str">
            <v/>
          </cell>
          <cell r="BO62" t="str">
            <v/>
          </cell>
          <cell r="BP62">
            <v>0</v>
          </cell>
          <cell r="BQ62">
            <v>0</v>
          </cell>
        </row>
        <row r="63">
          <cell r="B63" t="str">
            <v/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 t="str">
            <v/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 t="str">
            <v/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 t="str">
            <v/>
          </cell>
          <cell r="BO63" t="str">
            <v/>
          </cell>
          <cell r="BP63">
            <v>0</v>
          </cell>
          <cell r="BQ63">
            <v>0</v>
          </cell>
        </row>
        <row r="64">
          <cell r="B64" t="str">
            <v/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 t="str">
            <v/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 t="str">
            <v/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 t="str">
            <v/>
          </cell>
          <cell r="BO64" t="str">
            <v/>
          </cell>
          <cell r="BP64">
            <v>0</v>
          </cell>
          <cell r="BQ64">
            <v>0</v>
          </cell>
        </row>
        <row r="65">
          <cell r="B65" t="str">
            <v/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 t="str">
            <v/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 t="str">
            <v/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 t="str">
            <v/>
          </cell>
          <cell r="BO65" t="str">
            <v/>
          </cell>
          <cell r="BP65">
            <v>0</v>
          </cell>
          <cell r="BQ65">
            <v>0</v>
          </cell>
        </row>
        <row r="66">
          <cell r="B66" t="str">
            <v/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 t="str">
            <v/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 t="str">
            <v/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 t="str">
            <v/>
          </cell>
          <cell r="BO66" t="str">
            <v/>
          </cell>
          <cell r="BP66">
            <v>0</v>
          </cell>
          <cell r="BQ66">
            <v>0</v>
          </cell>
        </row>
        <row r="67">
          <cell r="B67" t="str">
            <v/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 t="str">
            <v/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 t="str">
            <v/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 t="str">
            <v/>
          </cell>
          <cell r="BO67" t="str">
            <v/>
          </cell>
          <cell r="BP67">
            <v>0</v>
          </cell>
          <cell r="BQ67">
            <v>0</v>
          </cell>
        </row>
        <row r="68">
          <cell r="B68" t="str">
            <v/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 t="str">
            <v/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 t="str">
            <v/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 t="str">
            <v/>
          </cell>
          <cell r="BO68" t="str">
            <v/>
          </cell>
          <cell r="BP68">
            <v>0</v>
          </cell>
          <cell r="BQ68">
            <v>0</v>
          </cell>
        </row>
        <row r="69">
          <cell r="B69" t="str">
            <v/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 t="str">
            <v/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 t="str">
            <v/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 t="str">
            <v/>
          </cell>
          <cell r="BO69" t="str">
            <v/>
          </cell>
          <cell r="BP69">
            <v>0</v>
          </cell>
          <cell r="BQ69">
            <v>0</v>
          </cell>
        </row>
        <row r="70">
          <cell r="B70" t="str">
            <v/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 t="str">
            <v/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 t="str">
            <v/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 t="str">
            <v/>
          </cell>
          <cell r="BO70" t="str">
            <v/>
          </cell>
          <cell r="BP70">
            <v>0</v>
          </cell>
          <cell r="BQ70">
            <v>0</v>
          </cell>
        </row>
        <row r="71">
          <cell r="B71" t="str">
            <v/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 t="str">
            <v/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 t="str">
            <v/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 t="str">
            <v/>
          </cell>
          <cell r="BO71" t="str">
            <v/>
          </cell>
          <cell r="BP71">
            <v>0</v>
          </cell>
          <cell r="BQ71">
            <v>0</v>
          </cell>
        </row>
        <row r="72">
          <cell r="B72" t="str">
            <v/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 t="str">
            <v/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 t="str">
            <v/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 t="str">
            <v/>
          </cell>
          <cell r="BO72" t="str">
            <v/>
          </cell>
          <cell r="BP72">
            <v>0</v>
          </cell>
          <cell r="BQ72">
            <v>0</v>
          </cell>
        </row>
        <row r="73">
          <cell r="B73" t="str">
            <v/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 t="str">
            <v/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 t="str">
            <v/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 t="str">
            <v/>
          </cell>
          <cell r="BO73" t="str">
            <v/>
          </cell>
          <cell r="BP73">
            <v>0</v>
          </cell>
          <cell r="BQ73">
            <v>0</v>
          </cell>
        </row>
        <row r="74">
          <cell r="B74" t="str">
            <v/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 t="str">
            <v/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 t="str">
            <v/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 t="str">
            <v/>
          </cell>
          <cell r="BO74" t="str">
            <v/>
          </cell>
          <cell r="BP74">
            <v>0</v>
          </cell>
          <cell r="BQ74">
            <v>0</v>
          </cell>
        </row>
        <row r="75">
          <cell r="B75" t="str">
            <v/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 t="str">
            <v/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 t="str">
            <v/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 t="str">
            <v/>
          </cell>
          <cell r="BO75" t="str">
            <v/>
          </cell>
          <cell r="BP75">
            <v>0</v>
          </cell>
          <cell r="BQ75">
            <v>0</v>
          </cell>
        </row>
        <row r="76">
          <cell r="B76" t="str">
            <v/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 t="str">
            <v/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 t="str">
            <v/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 t="str">
            <v/>
          </cell>
          <cell r="BO76" t="str">
            <v/>
          </cell>
          <cell r="BP76">
            <v>0</v>
          </cell>
          <cell r="BQ76">
            <v>0</v>
          </cell>
        </row>
        <row r="77">
          <cell r="B77" t="str">
            <v/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 t="str">
            <v/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 t="str">
            <v/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 t="str">
            <v/>
          </cell>
          <cell r="BO77" t="str">
            <v/>
          </cell>
          <cell r="BP77">
            <v>0</v>
          </cell>
          <cell r="BQ77">
            <v>0</v>
          </cell>
        </row>
        <row r="78">
          <cell r="B78" t="str">
            <v/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 t="str">
            <v/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 t="str">
            <v/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 t="str">
            <v/>
          </cell>
          <cell r="BO78" t="str">
            <v/>
          </cell>
          <cell r="BP78">
            <v>0</v>
          </cell>
          <cell r="BQ78">
            <v>0</v>
          </cell>
        </row>
        <row r="79">
          <cell r="B79" t="str">
            <v/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 t="str">
            <v/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 t="str">
            <v/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 t="str">
            <v/>
          </cell>
          <cell r="BO79" t="str">
            <v/>
          </cell>
          <cell r="BP79">
            <v>0</v>
          </cell>
          <cell r="BQ79">
            <v>0</v>
          </cell>
        </row>
        <row r="80">
          <cell r="B80" t="str">
            <v/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 t="str">
            <v/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 t="str">
            <v/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 t="str">
            <v/>
          </cell>
          <cell r="BO80" t="str">
            <v/>
          </cell>
          <cell r="BP80">
            <v>0</v>
          </cell>
          <cell r="BQ80">
            <v>0</v>
          </cell>
        </row>
        <row r="81">
          <cell r="B81" t="str">
            <v/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 t="str">
            <v/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 t="str">
            <v/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 t="str">
            <v/>
          </cell>
          <cell r="BO81" t="str">
            <v/>
          </cell>
          <cell r="BP81">
            <v>0</v>
          </cell>
          <cell r="BQ81">
            <v>0</v>
          </cell>
        </row>
        <row r="82">
          <cell r="B82" t="str">
            <v/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 t="str">
            <v/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 t="str">
            <v/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/>
          </cell>
          <cell r="BP82">
            <v>0</v>
          </cell>
          <cell r="BQ82">
            <v>0</v>
          </cell>
        </row>
        <row r="83">
          <cell r="B83" t="str">
            <v/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 t="str">
            <v/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 t="str">
            <v/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/>
          </cell>
          <cell r="BP83">
            <v>0</v>
          </cell>
          <cell r="BQ83">
            <v>0</v>
          </cell>
        </row>
        <row r="84">
          <cell r="B84" t="str">
            <v/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 t="str">
            <v/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 t="str">
            <v/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/>
          </cell>
          <cell r="BP84">
            <v>0</v>
          </cell>
          <cell r="BQ84">
            <v>0</v>
          </cell>
        </row>
        <row r="85">
          <cell r="B85" t="str">
            <v/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 t="str">
            <v/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 t="str">
            <v/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/>
          </cell>
          <cell r="BP85">
            <v>0</v>
          </cell>
          <cell r="BQ85">
            <v>0</v>
          </cell>
        </row>
        <row r="86">
          <cell r="B86" t="str">
            <v/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 t="str">
            <v/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 t="str">
            <v/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/>
          </cell>
          <cell r="BP86">
            <v>0</v>
          </cell>
          <cell r="BQ86">
            <v>0</v>
          </cell>
        </row>
        <row r="87">
          <cell r="B87" t="str">
            <v/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 t="str">
            <v/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 t="str">
            <v/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/>
          </cell>
          <cell r="BP87">
            <v>0</v>
          </cell>
          <cell r="BQ87">
            <v>0</v>
          </cell>
        </row>
        <row r="88">
          <cell r="B88" t="str">
            <v/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 t="str">
            <v/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 t="str">
            <v/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/>
          </cell>
          <cell r="BP88">
            <v>0</v>
          </cell>
          <cell r="BQ88">
            <v>0</v>
          </cell>
        </row>
        <row r="89">
          <cell r="B89" t="str">
            <v/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 t="str">
            <v/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 t="str">
            <v/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/>
          </cell>
          <cell r="BP89">
            <v>0</v>
          </cell>
          <cell r="BQ89">
            <v>0</v>
          </cell>
        </row>
        <row r="90">
          <cell r="B90" t="str">
            <v/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 t="str">
            <v/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 t="str">
            <v/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/>
          </cell>
          <cell r="BP90">
            <v>0</v>
          </cell>
          <cell r="BQ90">
            <v>0</v>
          </cell>
        </row>
        <row r="91">
          <cell r="B91" t="str">
            <v/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 t="str">
            <v/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 t="str">
            <v/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/>
          </cell>
          <cell r="BP91">
            <v>0</v>
          </cell>
          <cell r="BQ91">
            <v>0</v>
          </cell>
        </row>
        <row r="92">
          <cell r="B92" t="str">
            <v/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 t="str">
            <v/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 t="str">
            <v/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/>
          </cell>
          <cell r="BP92">
            <v>0</v>
          </cell>
          <cell r="BQ92">
            <v>0</v>
          </cell>
        </row>
        <row r="93">
          <cell r="B93" t="str">
            <v/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 t="str">
            <v/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 t="str">
            <v/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/>
          </cell>
          <cell r="BP93">
            <v>0</v>
          </cell>
          <cell r="BQ93">
            <v>0</v>
          </cell>
        </row>
        <row r="94">
          <cell r="B94" t="str">
            <v/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 t="str">
            <v/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 t="str">
            <v/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/>
          </cell>
          <cell r="BP94">
            <v>0</v>
          </cell>
          <cell r="BQ94">
            <v>0</v>
          </cell>
        </row>
        <row r="95">
          <cell r="B95" t="str">
            <v/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 t="str">
            <v/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 t="str">
            <v/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/>
          </cell>
          <cell r="BP95">
            <v>0</v>
          </cell>
          <cell r="BQ95">
            <v>0</v>
          </cell>
        </row>
        <row r="96">
          <cell r="B96" t="str">
            <v/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 t="str">
            <v/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 t="str">
            <v/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/>
          </cell>
          <cell r="BP96">
            <v>0</v>
          </cell>
          <cell r="BQ96">
            <v>0</v>
          </cell>
        </row>
        <row r="97">
          <cell r="B97" t="str">
            <v/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 t="str">
            <v/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 t="str">
            <v/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/>
          </cell>
          <cell r="BP97">
            <v>0</v>
          </cell>
          <cell r="BQ97">
            <v>0</v>
          </cell>
        </row>
        <row r="98">
          <cell r="B98" t="str">
            <v/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 t="str">
            <v/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 t="str">
            <v/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/>
          </cell>
          <cell r="BP98">
            <v>0</v>
          </cell>
          <cell r="BQ98">
            <v>0</v>
          </cell>
        </row>
        <row r="99">
          <cell r="B99" t="str">
            <v/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 t="str">
            <v/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 t="str">
            <v/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/>
          </cell>
          <cell r="BP99">
            <v>0</v>
          </cell>
          <cell r="BQ99">
            <v>0</v>
          </cell>
        </row>
        <row r="100">
          <cell r="B100" t="str">
            <v/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 t="str">
            <v/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 t="str">
            <v/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/>
          </cell>
          <cell r="BP100">
            <v>0</v>
          </cell>
          <cell r="BQ100">
            <v>0</v>
          </cell>
        </row>
        <row r="101">
          <cell r="B101" t="str">
            <v/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 t="str">
            <v/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 t="str">
            <v/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/>
          </cell>
          <cell r="BP101">
            <v>0</v>
          </cell>
          <cell r="BQ101">
            <v>0</v>
          </cell>
        </row>
        <row r="102">
          <cell r="B102" t="str">
            <v/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 t="str">
            <v/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 t="str">
            <v/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 t="str">
            <v/>
          </cell>
          <cell r="BO102" t="str">
            <v/>
          </cell>
          <cell r="BP102">
            <v>0</v>
          </cell>
          <cell r="BQ102">
            <v>0</v>
          </cell>
        </row>
        <row r="103">
          <cell r="B103" t="str">
            <v/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 t="str">
            <v/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 t="str">
            <v/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 t="str">
            <v/>
          </cell>
          <cell r="BO103" t="str">
            <v/>
          </cell>
          <cell r="BP103">
            <v>0</v>
          </cell>
          <cell r="BQ103">
            <v>0</v>
          </cell>
        </row>
        <row r="104">
          <cell r="B104" t="str">
            <v/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 t="str">
            <v/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 t="str">
            <v/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 t="str">
            <v/>
          </cell>
          <cell r="BO104" t="str">
            <v/>
          </cell>
          <cell r="BP104">
            <v>0</v>
          </cell>
          <cell r="BQ104">
            <v>0</v>
          </cell>
        </row>
        <row r="105">
          <cell r="B105" t="str">
            <v/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 t="str">
            <v/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 t="str">
            <v/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 t="str">
            <v/>
          </cell>
          <cell r="BO105" t="str">
            <v/>
          </cell>
          <cell r="BP105">
            <v>0</v>
          </cell>
          <cell r="BQ105">
            <v>0</v>
          </cell>
        </row>
        <row r="106">
          <cell r="B106" t="str">
            <v/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 t="str">
            <v/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 t="str">
            <v/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 t="str">
            <v/>
          </cell>
          <cell r="BO106" t="str">
            <v/>
          </cell>
          <cell r="BP106">
            <v>0</v>
          </cell>
          <cell r="BQ106">
            <v>0</v>
          </cell>
        </row>
        <row r="107">
          <cell r="B107" t="str">
            <v/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 t="str">
            <v/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 t="str">
            <v/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 t="str">
            <v/>
          </cell>
          <cell r="BO107" t="str">
            <v/>
          </cell>
          <cell r="BP107">
            <v>0</v>
          </cell>
          <cell r="BQ107">
            <v>0</v>
          </cell>
        </row>
        <row r="108">
          <cell r="B108" t="str">
            <v/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 t="str">
            <v/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 t="str">
            <v/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 t="str">
            <v/>
          </cell>
          <cell r="BO108" t="str">
            <v/>
          </cell>
          <cell r="BP108">
            <v>0</v>
          </cell>
          <cell r="BQ108">
            <v>0</v>
          </cell>
        </row>
        <row r="109">
          <cell r="B109" t="str">
            <v/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 t="str">
            <v/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 t="str">
            <v/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 t="str">
            <v/>
          </cell>
          <cell r="BO109" t="str">
            <v/>
          </cell>
          <cell r="BP109">
            <v>0</v>
          </cell>
          <cell r="BQ109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и додаткові"/>
      <sheetName val="Введення даних"/>
      <sheetName val="Рейтинг студентів"/>
      <sheetName val="Форма 1"/>
    </sheetNames>
    <sheetDataSet>
      <sheetData sheetId="0" refreshError="1"/>
      <sheetData sheetId="1" refreshError="1">
        <row r="3">
          <cell r="C3">
            <v>1</v>
          </cell>
        </row>
      </sheetData>
      <sheetData sheetId="2" refreshError="1">
        <row r="12">
          <cell r="A12">
            <v>1</v>
          </cell>
        </row>
        <row r="14">
          <cell r="A14">
            <v>3</v>
          </cell>
          <cell r="L14" t="b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1"/>
  <sheetViews>
    <sheetView tabSelected="1" view="pageBreakPreview" topLeftCell="A4" zoomScale="85" zoomScaleNormal="85" zoomScaleSheetLayoutView="85" workbookViewId="0">
      <selection activeCell="K28" sqref="K1:K1048576"/>
    </sheetView>
  </sheetViews>
  <sheetFormatPr defaultRowHeight="15" x14ac:dyDescent="0.25"/>
  <cols>
    <col min="1" max="1" width="10.85546875" customWidth="1"/>
    <col min="2" max="2" width="40.28515625" style="1" customWidth="1"/>
    <col min="3" max="3" width="13.140625" customWidth="1"/>
    <col min="4" max="4" width="23.7109375" style="2" customWidth="1"/>
    <col min="5" max="8" width="7" customWidth="1"/>
    <col min="9" max="9" width="18.5703125" style="2" customWidth="1"/>
    <col min="10" max="10" width="36.42578125" customWidth="1"/>
  </cols>
  <sheetData>
    <row r="1" spans="1:10" s="4" customFormat="1" ht="63.75" customHeight="1" x14ac:dyDescent="0.25">
      <c r="A1" s="19"/>
      <c r="B1" s="20"/>
      <c r="C1" s="20"/>
      <c r="D1" s="21"/>
      <c r="E1" s="20"/>
      <c r="F1" s="20"/>
      <c r="G1" s="20"/>
      <c r="H1" s="88" t="s">
        <v>165</v>
      </c>
      <c r="I1" s="89"/>
      <c r="J1" s="89"/>
    </row>
    <row r="2" spans="1:10" s="4" customFormat="1" ht="18.75" x14ac:dyDescent="0.25">
      <c r="A2" s="90" t="s">
        <v>108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4" customFormat="1" ht="18.75" x14ac:dyDescent="0.25">
      <c r="A3" s="13"/>
      <c r="B3" s="91" t="s">
        <v>59</v>
      </c>
      <c r="C3" s="91"/>
      <c r="D3" s="91"/>
      <c r="E3" s="91"/>
      <c r="F3" s="91"/>
      <c r="G3" s="91"/>
      <c r="H3" s="91"/>
      <c r="I3" s="91"/>
      <c r="J3" s="91"/>
    </row>
    <row r="4" spans="1:10" s="4" customFormat="1" ht="126" customHeight="1" x14ac:dyDescent="0.25">
      <c r="A4" s="92" t="s">
        <v>0</v>
      </c>
      <c r="B4" s="93" t="s">
        <v>1</v>
      </c>
      <c r="C4" s="92" t="s">
        <v>2</v>
      </c>
      <c r="D4" s="94" t="s">
        <v>3</v>
      </c>
      <c r="E4" s="96" t="s">
        <v>4</v>
      </c>
      <c r="F4" s="96"/>
      <c r="G4" s="96"/>
      <c r="H4" s="96"/>
      <c r="I4" s="97" t="s">
        <v>5</v>
      </c>
      <c r="J4" s="92" t="s">
        <v>6</v>
      </c>
    </row>
    <row r="5" spans="1:10" s="4" customFormat="1" ht="131.25" customHeight="1" x14ac:dyDescent="0.25">
      <c r="A5" s="92"/>
      <c r="B5" s="93"/>
      <c r="C5" s="92"/>
      <c r="D5" s="95"/>
      <c r="E5" s="14" t="s">
        <v>7</v>
      </c>
      <c r="F5" s="14" t="s">
        <v>8</v>
      </c>
      <c r="G5" s="14" t="s">
        <v>9</v>
      </c>
      <c r="H5" s="14" t="s">
        <v>10</v>
      </c>
      <c r="I5" s="98"/>
      <c r="J5" s="92"/>
    </row>
    <row r="6" spans="1:10" s="4" customFormat="1" x14ac:dyDescent="0.25">
      <c r="A6" s="15">
        <f>'[1]Рейтинг студентів'!A7</f>
        <v>1</v>
      </c>
      <c r="B6" s="15">
        <f>'[1]Рейтинг студентів'!B7</f>
        <v>2</v>
      </c>
      <c r="C6" s="15">
        <f>'[1]Рейтинг студентів'!C7</f>
        <v>3</v>
      </c>
      <c r="D6" s="16">
        <f>'[1]Рейтинг студентів'!D7</f>
        <v>4</v>
      </c>
      <c r="E6" s="15">
        <f>'[1]Рейтинг студентів'!E7</f>
        <v>5</v>
      </c>
      <c r="F6" s="15">
        <f>'[1]Рейтинг студентів'!F7</f>
        <v>6</v>
      </c>
      <c r="G6" s="15">
        <f>'[1]Рейтинг студентів'!G7</f>
        <v>7</v>
      </c>
      <c r="H6" s="15">
        <f>'[1]Рейтинг студентів'!H7</f>
        <v>8</v>
      </c>
      <c r="I6" s="16">
        <f>'[1]Рейтинг студентів'!I7</f>
        <v>9</v>
      </c>
      <c r="J6" s="15">
        <f>'[1]Рейтинг студентів'!J7</f>
        <v>10</v>
      </c>
    </row>
    <row r="7" spans="1:10" s="4" customFormat="1" ht="15.75" x14ac:dyDescent="0.25">
      <c r="A7" s="60" t="s">
        <v>11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s="4" customFormat="1" ht="15.6" customHeight="1" x14ac:dyDescent="0.25">
      <c r="A8" s="55" t="s">
        <v>57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s="4" customFormat="1" ht="15.75" x14ac:dyDescent="0.25">
      <c r="A9" s="55" t="s">
        <v>107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s="4" customFormat="1" ht="15.75" customHeight="1" x14ac:dyDescent="0.25">
      <c r="A10" s="63" t="s">
        <v>12</v>
      </c>
      <c r="B10" s="64"/>
      <c r="C10" s="6">
        <v>1</v>
      </c>
      <c r="D10" s="58"/>
      <c r="E10" s="58"/>
      <c r="F10" s="58"/>
      <c r="G10" s="58"/>
      <c r="H10" s="58"/>
      <c r="I10" s="58"/>
      <c r="J10" s="59"/>
    </row>
    <row r="11" spans="1:10" s="4" customFormat="1" ht="45" customHeight="1" x14ac:dyDescent="0.25">
      <c r="A11" s="12">
        <v>1</v>
      </c>
      <c r="B11" s="7" t="str">
        <f>IF(ISNA(VLOOKUP('[2]Введення даних'!$A9,'[2]Введення даних'!$B$10:$BQ$109,'[2]Введення даних'!C$9-1,FALSE)),"",VLOOKUP('[2]Введення даних'!$A9,'[2]Введення даних'!$B$10:$BQ$109,'[2]Введення даних'!C$9-1,FALSE))</f>
        <v>Швець Вікторія Олександрівна</v>
      </c>
      <c r="C11" s="7" t="str">
        <f>IF(ISNA(VLOOKUP('[2]Введення даних'!$A9,'[2]Введення даних'!$B$10:$BQ$109,'[2]Введення даних'!D$9-1,FALSE)),"",VLOOKUP('[2]Введення даних'!$A9,'[2]Введення даних'!$B$10:$BQ$109,'[2]Введення даних'!D$9-1,FALSE))</f>
        <v>ПУА-191</v>
      </c>
      <c r="D11" s="49">
        <f>IF(ISNA(VLOOKUP('[2]Введення даних'!$A9,'[2]Введення даних'!$B$10:$BQ$109,'[2]Введення даних'!Y$9-1,FALSE)),"",VLOOKUP('[2]Введення даних'!$A9,'[2]Введення даних'!$B$10:$BQ$109,'[2]Введення даних'!Y$9-1,FALSE))</f>
        <v>85.885714285714286</v>
      </c>
      <c r="E11" s="7" t="str">
        <f>IF(ISNA(VLOOKUP('[2]Введення даних'!$A9,'[2]Введення даних'!$B$10:$BQ$109,'[2]Введення даних'!Z$9-1,FALSE)),"",VLOOKUP('[2]Введення даних'!$A9,'[2]Введення даних'!$B$10:$BQ$109,'[2]Введення даних'!Z$9-1,FALSE))</f>
        <v/>
      </c>
      <c r="F11" s="7" t="str">
        <f>IF(ISNA(VLOOKUP('[2]Введення даних'!$A9,'[2]Введення даних'!$B$10:$BQ$109,'[2]Введення даних'!AN$9-1,FALSE)),"",VLOOKUP('[2]Введення даних'!$A9,'[2]Введення даних'!$B$10:$BQ$109,'[2]Введення даних'!AN$9-1,FALSE))</f>
        <v/>
      </c>
      <c r="G11" s="7" t="str">
        <f>IF(ISNA(VLOOKUP('[2]Введення даних'!$A9,'[2]Введення даних'!$B$10:$BQ$109,'[2]Введення даних'!AX$9-1,FALSE)),"",VLOOKUP('[2]Введення даних'!$A9,'[2]Введення даних'!$B$10:$BQ$109,'[2]Введення даних'!AX$9-1,FALSE))</f>
        <v/>
      </c>
      <c r="H11" s="7" t="str">
        <f>IF(ISNA(VLOOKUP('[2]Введення даних'!$A9,'[2]Введення даних'!$B$10:$BQ$109,'[2]Введення даних'!BN$9-1,FALSE)),"",VLOOKUP('[2]Введення даних'!$A9,'[2]Введення даних'!$B$10:$BQ$109,'[2]Введення даних'!BN$9-1,FALSE))</f>
        <v/>
      </c>
      <c r="I11" s="49">
        <f>IF(ISNA(VLOOKUP('[2]Введення даних'!$A9,'[2]Введення даних'!$B$10:$BQ$109,'[2]Введення даних'!BO$9-1,FALSE)),"",VLOOKUP('[2]Введення даних'!$A9,'[2]Введення даних'!$B$10:$BQ$109,'[2]Введення даних'!BO$9-1,FALSE))</f>
        <v>85.885714285714286</v>
      </c>
      <c r="J11" s="10" t="s">
        <v>51</v>
      </c>
    </row>
    <row r="12" spans="1:10" s="4" customFormat="1" ht="15.75" x14ac:dyDescent="0.25">
      <c r="A12" s="60" t="s">
        <v>11</v>
      </c>
      <c r="B12" s="61"/>
      <c r="C12" s="61"/>
      <c r="D12" s="61"/>
      <c r="E12" s="61"/>
      <c r="F12" s="61"/>
      <c r="G12" s="61"/>
      <c r="H12" s="61"/>
      <c r="I12" s="61"/>
      <c r="J12" s="62"/>
    </row>
    <row r="13" spans="1:10" s="4" customFormat="1" ht="15.6" customHeight="1" x14ac:dyDescent="0.25">
      <c r="A13" s="55" t="s">
        <v>55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s="4" customFormat="1" ht="15.75" x14ac:dyDescent="0.25">
      <c r="A14" s="55" t="s">
        <v>107</v>
      </c>
      <c r="B14" s="56"/>
      <c r="C14" s="56"/>
      <c r="D14" s="56"/>
      <c r="E14" s="56"/>
      <c r="F14" s="56"/>
      <c r="G14" s="56"/>
      <c r="H14" s="56"/>
      <c r="I14" s="56"/>
      <c r="J14" s="57"/>
    </row>
    <row r="15" spans="1:10" s="4" customFormat="1" ht="15.75" customHeight="1" x14ac:dyDescent="0.25">
      <c r="A15" s="63" t="s">
        <v>12</v>
      </c>
      <c r="B15" s="64"/>
      <c r="C15" s="6">
        <v>1</v>
      </c>
      <c r="D15" s="58"/>
      <c r="E15" s="58"/>
      <c r="F15" s="58"/>
      <c r="G15" s="58"/>
      <c r="H15" s="58"/>
      <c r="I15" s="58"/>
      <c r="J15" s="59"/>
    </row>
    <row r="16" spans="1:10" s="4" customFormat="1" ht="33" customHeight="1" x14ac:dyDescent="0.25">
      <c r="A16" s="12">
        <v>1</v>
      </c>
      <c r="B16" s="7" t="s">
        <v>113</v>
      </c>
      <c r="C16" s="7" t="s">
        <v>114</v>
      </c>
      <c r="D16" s="49">
        <v>87.557142857142864</v>
      </c>
      <c r="E16" s="7">
        <v>8</v>
      </c>
      <c r="F16" s="7" t="s">
        <v>14</v>
      </c>
      <c r="G16" s="7" t="s">
        <v>14</v>
      </c>
      <c r="H16" s="7">
        <v>0.79999999999999982</v>
      </c>
      <c r="I16" s="49">
        <v>88.357142857142861</v>
      </c>
      <c r="J16" s="10" t="s">
        <v>51</v>
      </c>
    </row>
    <row r="17" spans="1:10" s="4" customFormat="1" ht="21" customHeight="1" x14ac:dyDescent="0.25">
      <c r="A17" s="12">
        <v>2</v>
      </c>
      <c r="B17" s="7" t="s">
        <v>115</v>
      </c>
      <c r="C17" s="7" t="s">
        <v>114</v>
      </c>
      <c r="D17" s="49">
        <v>86.4</v>
      </c>
      <c r="E17" s="7" t="s">
        <v>14</v>
      </c>
      <c r="F17" s="7" t="s">
        <v>14</v>
      </c>
      <c r="G17" s="7" t="s">
        <v>14</v>
      </c>
      <c r="H17" s="7" t="s">
        <v>14</v>
      </c>
      <c r="I17" s="49">
        <v>86.4</v>
      </c>
      <c r="J17" s="10"/>
    </row>
    <row r="18" spans="1:10" s="4" customFormat="1" ht="42.6" customHeight="1" x14ac:dyDescent="0.25">
      <c r="A18" s="12">
        <v>3</v>
      </c>
      <c r="B18" s="7" t="s">
        <v>116</v>
      </c>
      <c r="C18" s="7" t="s">
        <v>114</v>
      </c>
      <c r="D18" s="49">
        <v>73.157142857142858</v>
      </c>
      <c r="E18" s="7">
        <v>5</v>
      </c>
      <c r="F18" s="7" t="s">
        <v>14</v>
      </c>
      <c r="G18" s="7" t="s">
        <v>14</v>
      </c>
      <c r="H18" s="7">
        <v>0.49999999999999989</v>
      </c>
      <c r="I18" s="49">
        <v>73.657142857142858</v>
      </c>
      <c r="J18" s="22" t="s">
        <v>49</v>
      </c>
    </row>
    <row r="19" spans="1:10" s="4" customFormat="1" ht="15.75" x14ac:dyDescent="0.25">
      <c r="A19" s="60" t="s">
        <v>11</v>
      </c>
      <c r="B19" s="61"/>
      <c r="C19" s="61"/>
      <c r="D19" s="61"/>
      <c r="E19" s="61"/>
      <c r="F19" s="61"/>
      <c r="G19" s="61"/>
      <c r="H19" s="61"/>
      <c r="I19" s="61"/>
      <c r="J19" s="62"/>
    </row>
    <row r="20" spans="1:10" s="4" customFormat="1" ht="15.75" x14ac:dyDescent="0.25">
      <c r="A20" s="55" t="s">
        <v>69</v>
      </c>
      <c r="B20" s="56"/>
      <c r="C20" s="56"/>
      <c r="D20" s="56"/>
      <c r="E20" s="56"/>
      <c r="F20" s="56"/>
      <c r="G20" s="56"/>
      <c r="H20" s="56"/>
      <c r="I20" s="56"/>
      <c r="J20" s="57"/>
    </row>
    <row r="21" spans="1:10" s="4" customFormat="1" ht="15.75" x14ac:dyDescent="0.25">
      <c r="A21" s="55" t="s">
        <v>107</v>
      </c>
      <c r="B21" s="56"/>
      <c r="C21" s="56"/>
      <c r="D21" s="56"/>
      <c r="E21" s="56"/>
      <c r="F21" s="56"/>
      <c r="G21" s="56"/>
      <c r="H21" s="56"/>
      <c r="I21" s="56"/>
      <c r="J21" s="57"/>
    </row>
    <row r="22" spans="1:10" s="4" customFormat="1" ht="15.75" customHeight="1" x14ac:dyDescent="0.25">
      <c r="A22" s="63" t="s">
        <v>12</v>
      </c>
      <c r="B22" s="64"/>
      <c r="C22" s="6">
        <v>7</v>
      </c>
      <c r="D22" s="58"/>
      <c r="E22" s="58"/>
      <c r="F22" s="58"/>
      <c r="G22" s="58"/>
      <c r="H22" s="58"/>
      <c r="I22" s="58"/>
      <c r="J22" s="59"/>
    </row>
    <row r="23" spans="1:10" s="4" customFormat="1" ht="28.9" customHeight="1" x14ac:dyDescent="0.25">
      <c r="A23" s="12">
        <v>1</v>
      </c>
      <c r="B23" s="7" t="s">
        <v>164</v>
      </c>
      <c r="C23" s="7" t="s">
        <v>122</v>
      </c>
      <c r="D23" s="49">
        <v>80.849999999999994</v>
      </c>
      <c r="E23" s="7" t="s">
        <v>14</v>
      </c>
      <c r="F23" s="7">
        <v>4</v>
      </c>
      <c r="G23" s="7">
        <v>1</v>
      </c>
      <c r="H23" s="7">
        <v>0.49999999999999989</v>
      </c>
      <c r="I23" s="49">
        <v>81.349999999999994</v>
      </c>
      <c r="J23" s="8" t="s">
        <v>50</v>
      </c>
    </row>
    <row r="24" spans="1:10" s="4" customFormat="1" ht="29.45" customHeight="1" x14ac:dyDescent="0.25">
      <c r="A24" s="12">
        <v>2</v>
      </c>
      <c r="B24" s="7" t="s">
        <v>123</v>
      </c>
      <c r="C24" s="7" t="s">
        <v>122</v>
      </c>
      <c r="D24" s="49">
        <v>80.25</v>
      </c>
      <c r="E24" s="7" t="s">
        <v>14</v>
      </c>
      <c r="F24" s="7">
        <v>3</v>
      </c>
      <c r="G24" s="7">
        <v>2</v>
      </c>
      <c r="H24" s="7">
        <v>0.49999999999999989</v>
      </c>
      <c r="I24" s="49">
        <v>80.75</v>
      </c>
      <c r="J24" s="8" t="s">
        <v>50</v>
      </c>
    </row>
    <row r="25" spans="1:10" s="4" customFormat="1" ht="25.9" customHeight="1" x14ac:dyDescent="0.25">
      <c r="A25" s="12">
        <v>3</v>
      </c>
      <c r="B25" s="7" t="s">
        <v>124</v>
      </c>
      <c r="C25" s="7" t="s">
        <v>122</v>
      </c>
      <c r="D25" s="49">
        <v>80.100000000000009</v>
      </c>
      <c r="E25" s="7" t="s">
        <v>14</v>
      </c>
      <c r="F25" s="7" t="s">
        <v>14</v>
      </c>
      <c r="G25" s="7">
        <v>2</v>
      </c>
      <c r="H25" s="7">
        <v>0.19999999999999996</v>
      </c>
      <c r="I25" s="49">
        <v>80.300000000000011</v>
      </c>
      <c r="J25" s="8" t="s">
        <v>50</v>
      </c>
    </row>
    <row r="26" spans="1:10" s="4" customFormat="1" ht="27" customHeight="1" x14ac:dyDescent="0.25">
      <c r="A26" s="12">
        <v>4</v>
      </c>
      <c r="B26" s="7" t="s">
        <v>125</v>
      </c>
      <c r="C26" s="7" t="s">
        <v>122</v>
      </c>
      <c r="D26" s="49">
        <v>79.05</v>
      </c>
      <c r="E26" s="7" t="s">
        <v>14</v>
      </c>
      <c r="F26" s="7">
        <v>4</v>
      </c>
      <c r="G26" s="7">
        <v>1</v>
      </c>
      <c r="H26" s="7">
        <v>0.49999999999999989</v>
      </c>
      <c r="I26" s="49">
        <v>79.55</v>
      </c>
      <c r="J26" s="8" t="s">
        <v>50</v>
      </c>
    </row>
    <row r="27" spans="1:10" s="4" customFormat="1" ht="27.6" customHeight="1" x14ac:dyDescent="0.25">
      <c r="A27" s="12">
        <v>5</v>
      </c>
      <c r="B27" s="7" t="s">
        <v>126</v>
      </c>
      <c r="C27" s="7" t="s">
        <v>122</v>
      </c>
      <c r="D27" s="49">
        <v>78.149999999999991</v>
      </c>
      <c r="E27" s="7" t="s">
        <v>14</v>
      </c>
      <c r="F27" s="7">
        <v>2</v>
      </c>
      <c r="G27" s="7" t="s">
        <v>14</v>
      </c>
      <c r="H27" s="7">
        <v>0.19999999999999996</v>
      </c>
      <c r="I27" s="49">
        <v>78.349999999999994</v>
      </c>
      <c r="J27" s="8" t="s">
        <v>50</v>
      </c>
    </row>
    <row r="28" spans="1:10" s="4" customFormat="1" ht="25.9" customHeight="1" x14ac:dyDescent="0.25">
      <c r="A28" s="12">
        <v>6</v>
      </c>
      <c r="B28" s="7" t="s">
        <v>127</v>
      </c>
      <c r="C28" s="7" t="s">
        <v>122</v>
      </c>
      <c r="D28" s="49">
        <v>76.349999999999994</v>
      </c>
      <c r="E28" s="7" t="s">
        <v>14</v>
      </c>
      <c r="F28" s="7">
        <v>18</v>
      </c>
      <c r="G28" s="7">
        <v>1</v>
      </c>
      <c r="H28" s="7">
        <v>1.8999999999999995</v>
      </c>
      <c r="I28" s="49">
        <v>78.25</v>
      </c>
      <c r="J28" s="8" t="s">
        <v>50</v>
      </c>
    </row>
    <row r="29" spans="1:10" s="5" customFormat="1" ht="29.45" customHeight="1" x14ac:dyDescent="0.25">
      <c r="A29" s="9">
        <v>7</v>
      </c>
      <c r="B29" s="9" t="s">
        <v>128</v>
      </c>
      <c r="C29" s="9" t="s">
        <v>122</v>
      </c>
      <c r="D29" s="50">
        <v>74.400000000000006</v>
      </c>
      <c r="E29" s="11" t="s">
        <v>14</v>
      </c>
      <c r="F29" s="11">
        <v>2</v>
      </c>
      <c r="G29" s="11">
        <v>4</v>
      </c>
      <c r="H29" s="11">
        <v>0.59999999999999987</v>
      </c>
      <c r="I29" s="50">
        <v>75</v>
      </c>
      <c r="J29" s="8" t="s">
        <v>50</v>
      </c>
    </row>
    <row r="30" spans="1:10" s="5" customFormat="1" ht="18" customHeight="1" x14ac:dyDescent="0.25">
      <c r="A30" s="11">
        <v>8</v>
      </c>
      <c r="B30" s="11" t="s">
        <v>150</v>
      </c>
      <c r="C30" s="11" t="s">
        <v>122</v>
      </c>
      <c r="D30" s="50">
        <v>71.25</v>
      </c>
      <c r="E30" s="11" t="s">
        <v>14</v>
      </c>
      <c r="F30" s="11">
        <v>30</v>
      </c>
      <c r="G30" s="11" t="s">
        <v>14</v>
      </c>
      <c r="H30" s="11">
        <v>2.9999999999999991</v>
      </c>
      <c r="I30" s="50">
        <v>74.25</v>
      </c>
      <c r="J30" s="22"/>
    </row>
    <row r="31" spans="1:10" s="5" customFormat="1" ht="19.899999999999999" customHeight="1" x14ac:dyDescent="0.25">
      <c r="A31" s="11">
        <v>9</v>
      </c>
      <c r="B31" s="11" t="s">
        <v>151</v>
      </c>
      <c r="C31" s="11" t="s">
        <v>122</v>
      </c>
      <c r="D31" s="50">
        <v>72.45</v>
      </c>
      <c r="E31" s="11" t="s">
        <v>14</v>
      </c>
      <c r="F31" s="11">
        <v>3</v>
      </c>
      <c r="G31" s="11">
        <v>4</v>
      </c>
      <c r="H31" s="11">
        <v>0.69999999999999984</v>
      </c>
      <c r="I31" s="50">
        <v>73.150000000000006</v>
      </c>
      <c r="J31" s="22"/>
    </row>
    <row r="32" spans="1:10" s="5" customFormat="1" ht="17.45" customHeight="1" x14ac:dyDescent="0.25">
      <c r="A32" s="11">
        <v>10</v>
      </c>
      <c r="B32" s="11" t="s">
        <v>152</v>
      </c>
      <c r="C32" s="11" t="s">
        <v>122</v>
      </c>
      <c r="D32" s="50">
        <v>71.849999999999994</v>
      </c>
      <c r="E32" s="11" t="s">
        <v>14</v>
      </c>
      <c r="F32" s="11">
        <v>2</v>
      </c>
      <c r="G32" s="11">
        <v>3</v>
      </c>
      <c r="H32" s="11">
        <v>0.49999999999999989</v>
      </c>
      <c r="I32" s="50">
        <v>72.349999999999994</v>
      </c>
      <c r="J32" s="22"/>
    </row>
    <row r="33" spans="1:11" s="5" customFormat="1" ht="17.45" customHeight="1" x14ac:dyDescent="0.25">
      <c r="A33" s="11">
        <v>11</v>
      </c>
      <c r="B33" s="11" t="s">
        <v>153</v>
      </c>
      <c r="C33" s="11" t="s">
        <v>122</v>
      </c>
      <c r="D33" s="50">
        <v>71.399999999999991</v>
      </c>
      <c r="E33" s="11" t="s">
        <v>14</v>
      </c>
      <c r="F33" s="11">
        <v>2</v>
      </c>
      <c r="G33" s="11" t="s">
        <v>14</v>
      </c>
      <c r="H33" s="11">
        <v>0.19999999999999996</v>
      </c>
      <c r="I33" s="50">
        <v>71.599999999999994</v>
      </c>
      <c r="J33" s="22"/>
    </row>
    <row r="34" spans="1:11" s="5" customFormat="1" ht="17.45" customHeight="1" x14ac:dyDescent="0.25">
      <c r="A34" s="11">
        <v>12</v>
      </c>
      <c r="B34" s="11" t="s">
        <v>154</v>
      </c>
      <c r="C34" s="11" t="s">
        <v>122</v>
      </c>
      <c r="D34" s="50">
        <v>69.599999999999994</v>
      </c>
      <c r="E34" s="11" t="s">
        <v>14</v>
      </c>
      <c r="F34" s="11" t="s">
        <v>14</v>
      </c>
      <c r="G34" s="11" t="s">
        <v>14</v>
      </c>
      <c r="H34" s="11" t="s">
        <v>14</v>
      </c>
      <c r="I34" s="50">
        <v>69.599999999999994</v>
      </c>
      <c r="J34" s="22"/>
    </row>
    <row r="35" spans="1:11" s="4" customFormat="1" ht="45" customHeight="1" x14ac:dyDescent="0.25">
      <c r="A35" s="12">
        <v>13</v>
      </c>
      <c r="B35" s="7" t="s">
        <v>129</v>
      </c>
      <c r="C35" s="7" t="s">
        <v>122</v>
      </c>
      <c r="D35" s="49">
        <v>64.050000000000011</v>
      </c>
      <c r="E35" s="7" t="s">
        <v>14</v>
      </c>
      <c r="F35" s="7" t="s">
        <v>14</v>
      </c>
      <c r="G35" s="7" t="s">
        <v>14</v>
      </c>
      <c r="H35" s="7" t="s">
        <v>14</v>
      </c>
      <c r="I35" s="49">
        <v>64.050000000000011</v>
      </c>
      <c r="J35" s="22" t="s">
        <v>49</v>
      </c>
      <c r="K35" s="7"/>
    </row>
    <row r="36" spans="1:11" s="4" customFormat="1" ht="45" customHeight="1" x14ac:dyDescent="0.25">
      <c r="A36" s="12">
        <v>14</v>
      </c>
      <c r="B36" s="7" t="s">
        <v>130</v>
      </c>
      <c r="C36" s="7" t="s">
        <v>122</v>
      </c>
      <c r="D36" s="49">
        <v>55.949999999999996</v>
      </c>
      <c r="E36" s="7" t="s">
        <v>14</v>
      </c>
      <c r="F36" s="7" t="s">
        <v>14</v>
      </c>
      <c r="G36" s="7" t="s">
        <v>14</v>
      </c>
      <c r="H36" s="7" t="s">
        <v>14</v>
      </c>
      <c r="I36" s="49">
        <v>55.949999999999996</v>
      </c>
      <c r="J36" s="10" t="s">
        <v>48</v>
      </c>
      <c r="K36" s="7"/>
    </row>
    <row r="37" spans="1:11" s="4" customFormat="1" ht="15.75" x14ac:dyDescent="0.25">
      <c r="A37" s="60" t="s">
        <v>11</v>
      </c>
      <c r="B37" s="61"/>
      <c r="C37" s="61"/>
      <c r="D37" s="61"/>
      <c r="E37" s="61"/>
      <c r="F37" s="61"/>
      <c r="G37" s="61"/>
      <c r="H37" s="61"/>
      <c r="I37" s="61"/>
      <c r="J37" s="62"/>
    </row>
    <row r="38" spans="1:11" s="4" customFormat="1" ht="15.75" x14ac:dyDescent="0.25">
      <c r="A38" s="55" t="s">
        <v>65</v>
      </c>
      <c r="B38" s="56"/>
      <c r="C38" s="56"/>
      <c r="D38" s="56"/>
      <c r="E38" s="56"/>
      <c r="F38" s="56"/>
      <c r="G38" s="56"/>
      <c r="H38" s="56"/>
      <c r="I38" s="56"/>
      <c r="J38" s="57"/>
    </row>
    <row r="39" spans="1:11" s="4" customFormat="1" ht="15.75" x14ac:dyDescent="0.25">
      <c r="A39" s="55" t="s">
        <v>28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1" s="4" customFormat="1" ht="15.75" customHeight="1" x14ac:dyDescent="0.25">
      <c r="A40" s="63" t="s">
        <v>12</v>
      </c>
      <c r="B40" s="64"/>
      <c r="C40" s="6">
        <v>1</v>
      </c>
      <c r="D40" s="58"/>
      <c r="E40" s="58"/>
      <c r="F40" s="58"/>
      <c r="G40" s="58"/>
      <c r="H40" s="58"/>
      <c r="I40" s="58"/>
      <c r="J40" s="59"/>
    </row>
    <row r="41" spans="1:11" s="4" customFormat="1" ht="45" customHeight="1" x14ac:dyDescent="0.25">
      <c r="A41" s="12">
        <v>1</v>
      </c>
      <c r="B41" s="7" t="s">
        <v>62</v>
      </c>
      <c r="C41" s="7" t="s">
        <v>63</v>
      </c>
      <c r="D41" s="49">
        <v>64.350000000000009</v>
      </c>
      <c r="E41" s="7" t="s">
        <v>14</v>
      </c>
      <c r="F41" s="7" t="s">
        <v>14</v>
      </c>
      <c r="G41" s="7" t="s">
        <v>14</v>
      </c>
      <c r="H41" s="7" t="s">
        <v>14</v>
      </c>
      <c r="I41" s="49">
        <v>64.350000000000009</v>
      </c>
      <c r="J41" s="22" t="s">
        <v>49</v>
      </c>
    </row>
    <row r="42" spans="1:11" s="4" customFormat="1" ht="15" customHeight="1" x14ac:dyDescent="0.25">
      <c r="A42" s="60" t="s">
        <v>11</v>
      </c>
      <c r="B42" s="61"/>
      <c r="C42" s="61"/>
      <c r="D42" s="61"/>
      <c r="E42" s="61"/>
      <c r="F42" s="61"/>
      <c r="G42" s="61"/>
      <c r="H42" s="61"/>
      <c r="I42" s="61"/>
      <c r="J42" s="62"/>
    </row>
    <row r="43" spans="1:11" s="4" customFormat="1" ht="15.75" customHeight="1" x14ac:dyDescent="0.25">
      <c r="A43" s="55" t="s">
        <v>64</v>
      </c>
      <c r="B43" s="56"/>
      <c r="C43" s="56"/>
      <c r="D43" s="56"/>
      <c r="E43" s="56"/>
      <c r="F43" s="56"/>
      <c r="G43" s="56"/>
      <c r="H43" s="56"/>
      <c r="I43" s="56"/>
      <c r="J43" s="57"/>
    </row>
    <row r="44" spans="1:11" s="4" customFormat="1" ht="15.75" x14ac:dyDescent="0.25">
      <c r="A44" s="55" t="s">
        <v>28</v>
      </c>
      <c r="B44" s="56"/>
      <c r="C44" s="56"/>
      <c r="D44" s="56"/>
      <c r="E44" s="56"/>
      <c r="F44" s="56"/>
      <c r="G44" s="56"/>
      <c r="H44" s="56"/>
      <c r="I44" s="56"/>
      <c r="J44" s="57"/>
    </row>
    <row r="45" spans="1:11" s="4" customFormat="1" ht="15.75" customHeight="1" x14ac:dyDescent="0.25">
      <c r="A45" s="63" t="s">
        <v>12</v>
      </c>
      <c r="B45" s="64"/>
      <c r="C45" s="6">
        <v>1</v>
      </c>
      <c r="D45" s="58"/>
      <c r="E45" s="58"/>
      <c r="F45" s="58"/>
      <c r="G45" s="58"/>
      <c r="H45" s="58"/>
      <c r="I45" s="58"/>
      <c r="J45" s="59"/>
    </row>
    <row r="46" spans="1:11" s="23" customFormat="1" ht="30" x14ac:dyDescent="0.25">
      <c r="A46" s="26">
        <v>1</v>
      </c>
      <c r="B46" s="26" t="s">
        <v>100</v>
      </c>
      <c r="C46" s="26" t="s">
        <v>67</v>
      </c>
      <c r="D46" s="51">
        <v>84.9375</v>
      </c>
      <c r="E46" s="26">
        <v>17</v>
      </c>
      <c r="F46" s="26">
        <v>15</v>
      </c>
      <c r="G46" s="26" t="s">
        <v>14</v>
      </c>
      <c r="H46" s="26">
        <v>3.1999999999999993</v>
      </c>
      <c r="I46" s="51">
        <v>88.137500000000003</v>
      </c>
      <c r="J46" s="27" t="s">
        <v>51</v>
      </c>
    </row>
    <row r="47" spans="1:11" s="23" customFormat="1" x14ac:dyDescent="0.25">
      <c r="A47" s="26">
        <v>2</v>
      </c>
      <c r="B47" s="26" t="s">
        <v>66</v>
      </c>
      <c r="C47" s="26" t="s">
        <v>67</v>
      </c>
      <c r="D47" s="51">
        <v>81.674999999999997</v>
      </c>
      <c r="E47" s="26" t="s">
        <v>14</v>
      </c>
      <c r="F47" s="26" t="s">
        <v>14</v>
      </c>
      <c r="G47" s="26" t="s">
        <v>14</v>
      </c>
      <c r="H47" s="26" t="s">
        <v>14</v>
      </c>
      <c r="I47" s="51">
        <v>81.674999999999997</v>
      </c>
      <c r="J47" s="28"/>
    </row>
    <row r="48" spans="1:11" s="23" customFormat="1" ht="15.75" customHeight="1" x14ac:dyDescent="0.25">
      <c r="A48" s="65" t="s">
        <v>11</v>
      </c>
      <c r="B48" s="66"/>
      <c r="C48" s="66"/>
      <c r="D48" s="66"/>
      <c r="E48" s="66"/>
      <c r="F48" s="66"/>
      <c r="G48" s="66"/>
      <c r="H48" s="66"/>
      <c r="I48" s="66"/>
      <c r="J48" s="68"/>
    </row>
    <row r="49" spans="1:10" s="23" customFormat="1" ht="15.75" customHeight="1" x14ac:dyDescent="0.25">
      <c r="A49" s="69" t="s">
        <v>57</v>
      </c>
      <c r="B49" s="67"/>
      <c r="C49" s="67"/>
      <c r="D49" s="67"/>
      <c r="E49" s="67"/>
      <c r="F49" s="67"/>
      <c r="G49" s="67"/>
      <c r="H49" s="67"/>
      <c r="I49" s="67"/>
      <c r="J49" s="70"/>
    </row>
    <row r="50" spans="1:10" s="23" customFormat="1" ht="15.75" x14ac:dyDescent="0.25">
      <c r="A50" s="69" t="s">
        <v>28</v>
      </c>
      <c r="B50" s="67"/>
      <c r="C50" s="67"/>
      <c r="D50" s="67"/>
      <c r="E50" s="67"/>
      <c r="F50" s="67"/>
      <c r="G50" s="67"/>
      <c r="H50" s="67"/>
      <c r="I50" s="67"/>
      <c r="J50" s="70"/>
    </row>
    <row r="51" spans="1:10" s="23" customFormat="1" ht="15.75" customHeight="1" x14ac:dyDescent="0.25">
      <c r="A51" s="71" t="s">
        <v>12</v>
      </c>
      <c r="B51" s="72"/>
      <c r="C51" s="24">
        <v>1</v>
      </c>
      <c r="D51" s="73"/>
      <c r="E51" s="73"/>
      <c r="F51" s="73"/>
      <c r="G51" s="73"/>
      <c r="H51" s="73"/>
      <c r="I51" s="73"/>
      <c r="J51" s="74"/>
    </row>
    <row r="52" spans="1:10" s="33" customFormat="1" ht="30" x14ac:dyDescent="0.25">
      <c r="A52" s="35">
        <v>1</v>
      </c>
      <c r="B52" s="26" t="s">
        <v>143</v>
      </c>
      <c r="C52" s="26" t="s">
        <v>68</v>
      </c>
      <c r="D52" s="51">
        <v>83.25</v>
      </c>
      <c r="E52" s="26">
        <v>5</v>
      </c>
      <c r="F52" s="26">
        <v>2</v>
      </c>
      <c r="G52" s="26" t="s">
        <v>14</v>
      </c>
      <c r="H52" s="26">
        <v>0.69999999999999984</v>
      </c>
      <c r="I52" s="51">
        <v>83.95</v>
      </c>
      <c r="J52" s="28" t="s">
        <v>50</v>
      </c>
    </row>
    <row r="53" spans="1:10" s="33" customFormat="1" x14ac:dyDescent="0.25">
      <c r="A53" s="35">
        <v>2</v>
      </c>
      <c r="B53" s="26" t="s">
        <v>144</v>
      </c>
      <c r="C53" s="26" t="s">
        <v>68</v>
      </c>
      <c r="D53" s="51">
        <v>76.387500000000003</v>
      </c>
      <c r="E53" s="26">
        <v>10</v>
      </c>
      <c r="F53" s="26" t="s">
        <v>14</v>
      </c>
      <c r="G53" s="26" t="s">
        <v>14</v>
      </c>
      <c r="H53" s="26">
        <v>0.99999999999999978</v>
      </c>
      <c r="I53" s="51">
        <v>77.387500000000003</v>
      </c>
      <c r="J53" s="27"/>
    </row>
    <row r="54" spans="1:10" s="23" customFormat="1" ht="15.75" customHeight="1" x14ac:dyDescent="0.25">
      <c r="A54" s="65" t="s">
        <v>11</v>
      </c>
      <c r="B54" s="66"/>
      <c r="C54" s="66"/>
      <c r="D54" s="66"/>
      <c r="E54" s="66"/>
      <c r="F54" s="66"/>
      <c r="G54" s="66"/>
      <c r="H54" s="66"/>
      <c r="I54" s="66"/>
      <c r="J54" s="68"/>
    </row>
    <row r="55" spans="1:10" s="23" customFormat="1" ht="15.75" customHeight="1" x14ac:dyDescent="0.25">
      <c r="A55" s="69" t="s">
        <v>69</v>
      </c>
      <c r="B55" s="67"/>
      <c r="C55" s="67"/>
      <c r="D55" s="67"/>
      <c r="E55" s="67"/>
      <c r="F55" s="67"/>
      <c r="G55" s="67"/>
      <c r="H55" s="67"/>
      <c r="I55" s="67"/>
      <c r="J55" s="70"/>
    </row>
    <row r="56" spans="1:10" s="23" customFormat="1" ht="15.75" x14ac:dyDescent="0.25">
      <c r="A56" s="69" t="s">
        <v>28</v>
      </c>
      <c r="B56" s="67"/>
      <c r="C56" s="67"/>
      <c r="D56" s="67"/>
      <c r="E56" s="67"/>
      <c r="F56" s="67"/>
      <c r="G56" s="67"/>
      <c r="H56" s="67"/>
      <c r="I56" s="67"/>
      <c r="J56" s="70"/>
    </row>
    <row r="57" spans="1:10" s="23" customFormat="1" ht="15.75" customHeight="1" x14ac:dyDescent="0.25">
      <c r="A57" s="71" t="s">
        <v>12</v>
      </c>
      <c r="B57" s="72"/>
      <c r="C57" s="24">
        <v>7</v>
      </c>
      <c r="D57" s="73"/>
      <c r="E57" s="73"/>
      <c r="F57" s="73"/>
      <c r="G57" s="73"/>
      <c r="H57" s="73"/>
      <c r="I57" s="73"/>
      <c r="J57" s="74"/>
    </row>
    <row r="58" spans="1:10" s="23" customFormat="1" ht="30" x14ac:dyDescent="0.25">
      <c r="A58" s="25">
        <v>1</v>
      </c>
      <c r="B58" s="26" t="s">
        <v>73</v>
      </c>
      <c r="C58" s="26" t="s">
        <v>76</v>
      </c>
      <c r="D58" s="51">
        <v>86.550000000000011</v>
      </c>
      <c r="E58" s="26" t="s">
        <v>14</v>
      </c>
      <c r="F58" s="26" t="s">
        <v>14</v>
      </c>
      <c r="G58" s="26">
        <v>1</v>
      </c>
      <c r="H58" s="26">
        <v>9.9999999999999978E-2</v>
      </c>
      <c r="I58" s="51">
        <v>86.65</v>
      </c>
      <c r="J58" s="27" t="s">
        <v>51</v>
      </c>
    </row>
    <row r="59" spans="1:10" s="23" customFormat="1" ht="30" x14ac:dyDescent="0.25">
      <c r="A59" s="25">
        <v>2</v>
      </c>
      <c r="B59" s="26" t="s">
        <v>70</v>
      </c>
      <c r="C59" s="26" t="s">
        <v>76</v>
      </c>
      <c r="D59" s="51">
        <v>83.850000000000009</v>
      </c>
      <c r="E59" s="26" t="s">
        <v>14</v>
      </c>
      <c r="F59" s="26" t="s">
        <v>14</v>
      </c>
      <c r="G59" s="26" t="s">
        <v>14</v>
      </c>
      <c r="H59" s="26" t="s">
        <v>14</v>
      </c>
      <c r="I59" s="51">
        <v>83.850000000000009</v>
      </c>
      <c r="J59" s="28" t="s">
        <v>50</v>
      </c>
    </row>
    <row r="60" spans="1:10" s="23" customFormat="1" ht="30" x14ac:dyDescent="0.25">
      <c r="A60" s="25">
        <v>3</v>
      </c>
      <c r="B60" s="26" t="s">
        <v>71</v>
      </c>
      <c r="C60" s="26" t="s">
        <v>76</v>
      </c>
      <c r="D60" s="51">
        <v>83.7</v>
      </c>
      <c r="E60" s="26" t="s">
        <v>14</v>
      </c>
      <c r="F60" s="26">
        <v>1</v>
      </c>
      <c r="G60" s="26" t="s">
        <v>14</v>
      </c>
      <c r="H60" s="26">
        <v>9.9999999999999978E-2</v>
      </c>
      <c r="I60" s="51">
        <v>83.8</v>
      </c>
      <c r="J60" s="28" t="s">
        <v>50</v>
      </c>
    </row>
    <row r="61" spans="1:10" s="23" customFormat="1" ht="30" x14ac:dyDescent="0.25">
      <c r="A61" s="25">
        <v>4</v>
      </c>
      <c r="B61" s="26" t="s">
        <v>95</v>
      </c>
      <c r="C61" s="26" t="s">
        <v>76</v>
      </c>
      <c r="D61" s="51">
        <v>82.350000000000009</v>
      </c>
      <c r="E61" s="26" t="s">
        <v>14</v>
      </c>
      <c r="F61" s="26" t="s">
        <v>14</v>
      </c>
      <c r="G61" s="26" t="s">
        <v>14</v>
      </c>
      <c r="H61" s="26" t="s">
        <v>14</v>
      </c>
      <c r="I61" s="51">
        <v>82.350000000000009</v>
      </c>
      <c r="J61" s="28" t="s">
        <v>50</v>
      </c>
    </row>
    <row r="62" spans="1:10" s="23" customFormat="1" ht="30" x14ac:dyDescent="0.25">
      <c r="A62" s="25">
        <v>5</v>
      </c>
      <c r="B62" s="26" t="s">
        <v>72</v>
      </c>
      <c r="C62" s="26" t="s">
        <v>76</v>
      </c>
      <c r="D62" s="51">
        <v>78.149999999999991</v>
      </c>
      <c r="E62" s="26" t="s">
        <v>14</v>
      </c>
      <c r="F62" s="26" t="s">
        <v>14</v>
      </c>
      <c r="G62" s="26" t="s">
        <v>14</v>
      </c>
      <c r="H62" s="26" t="s">
        <v>14</v>
      </c>
      <c r="I62" s="51">
        <v>78.149999999999991</v>
      </c>
      <c r="J62" s="28" t="s">
        <v>50</v>
      </c>
    </row>
    <row r="63" spans="1:10" s="23" customFormat="1" ht="30" x14ac:dyDescent="0.25">
      <c r="A63" s="25">
        <v>6</v>
      </c>
      <c r="B63" s="26" t="s">
        <v>75</v>
      </c>
      <c r="C63" s="26" t="s">
        <v>76</v>
      </c>
      <c r="D63" s="51">
        <v>77.7</v>
      </c>
      <c r="E63" s="26" t="s">
        <v>14</v>
      </c>
      <c r="F63" s="26">
        <v>1</v>
      </c>
      <c r="G63" s="26" t="s">
        <v>14</v>
      </c>
      <c r="H63" s="26">
        <v>9.9999999999999978E-2</v>
      </c>
      <c r="I63" s="51">
        <v>77.8</v>
      </c>
      <c r="J63" s="28" t="s">
        <v>50</v>
      </c>
    </row>
    <row r="64" spans="1:10" s="23" customFormat="1" ht="30" x14ac:dyDescent="0.25">
      <c r="A64" s="25">
        <v>7</v>
      </c>
      <c r="B64" s="26" t="s">
        <v>74</v>
      </c>
      <c r="C64" s="26" t="s">
        <v>76</v>
      </c>
      <c r="D64" s="51">
        <v>77.100000000000009</v>
      </c>
      <c r="E64" s="26" t="s">
        <v>14</v>
      </c>
      <c r="F64" s="26">
        <v>1</v>
      </c>
      <c r="G64" s="26" t="s">
        <v>14</v>
      </c>
      <c r="H64" s="26">
        <v>9.9999999999999978E-2</v>
      </c>
      <c r="I64" s="51">
        <v>77.2</v>
      </c>
      <c r="J64" s="28" t="s">
        <v>50</v>
      </c>
    </row>
    <row r="65" spans="1:10" s="23" customFormat="1" x14ac:dyDescent="0.25">
      <c r="A65" s="11">
        <v>8</v>
      </c>
      <c r="B65" s="11" t="s">
        <v>148</v>
      </c>
      <c r="C65" s="11" t="s">
        <v>76</v>
      </c>
      <c r="D65" s="50">
        <v>68.25</v>
      </c>
      <c r="E65" s="11" t="s">
        <v>14</v>
      </c>
      <c r="F65" s="11" t="s">
        <v>14</v>
      </c>
      <c r="G65" s="11" t="s">
        <v>14</v>
      </c>
      <c r="H65" s="11" t="s">
        <v>14</v>
      </c>
      <c r="I65" s="50">
        <v>68.25</v>
      </c>
      <c r="J65" s="29"/>
    </row>
    <row r="66" spans="1:10" s="23" customFormat="1" x14ac:dyDescent="0.25">
      <c r="A66" s="11">
        <v>9</v>
      </c>
      <c r="B66" s="11" t="s">
        <v>149</v>
      </c>
      <c r="C66" s="11" t="s">
        <v>76</v>
      </c>
      <c r="D66" s="50">
        <v>67.8</v>
      </c>
      <c r="E66" s="11" t="s">
        <v>14</v>
      </c>
      <c r="F66" s="11">
        <v>1</v>
      </c>
      <c r="G66" s="11" t="s">
        <v>14</v>
      </c>
      <c r="H66" s="11">
        <v>9.9999999999999978E-2</v>
      </c>
      <c r="I66" s="50">
        <v>67.899999999999991</v>
      </c>
      <c r="J66" s="29"/>
    </row>
    <row r="67" spans="1:10" s="23" customFormat="1" ht="42.75" customHeight="1" x14ac:dyDescent="0.25">
      <c r="A67" s="11">
        <v>10</v>
      </c>
      <c r="B67" s="11" t="s">
        <v>96</v>
      </c>
      <c r="C67" s="11" t="s">
        <v>76</v>
      </c>
      <c r="D67" s="50">
        <v>63.75</v>
      </c>
      <c r="E67" s="11" t="s">
        <v>14</v>
      </c>
      <c r="F67" s="11">
        <v>2</v>
      </c>
      <c r="G67" s="11">
        <v>1</v>
      </c>
      <c r="H67" s="11">
        <v>0.29999999999999993</v>
      </c>
      <c r="I67" s="50">
        <v>64.05</v>
      </c>
      <c r="J67" s="29" t="s">
        <v>49</v>
      </c>
    </row>
    <row r="68" spans="1:10" s="23" customFormat="1" ht="15" customHeight="1" x14ac:dyDescent="0.25">
      <c r="A68" s="65" t="s">
        <v>11</v>
      </c>
      <c r="B68" s="66"/>
      <c r="C68" s="66"/>
      <c r="D68" s="66"/>
      <c r="E68" s="66"/>
      <c r="F68" s="66"/>
      <c r="G68" s="66"/>
      <c r="H68" s="66"/>
      <c r="I68" s="66"/>
      <c r="J68" s="68"/>
    </row>
    <row r="69" spans="1:10" s="23" customFormat="1" ht="15.75" customHeight="1" x14ac:dyDescent="0.25">
      <c r="A69" s="69" t="s">
        <v>55</v>
      </c>
      <c r="B69" s="67"/>
      <c r="C69" s="67"/>
      <c r="D69" s="67"/>
      <c r="E69" s="67"/>
      <c r="F69" s="67"/>
      <c r="G69" s="67"/>
      <c r="H69" s="67"/>
      <c r="I69" s="67"/>
      <c r="J69" s="70"/>
    </row>
    <row r="70" spans="1:10" s="23" customFormat="1" ht="15.75" x14ac:dyDescent="0.25">
      <c r="A70" s="69" t="s">
        <v>28</v>
      </c>
      <c r="B70" s="67"/>
      <c r="C70" s="67"/>
      <c r="D70" s="67"/>
      <c r="E70" s="67"/>
      <c r="F70" s="67"/>
      <c r="G70" s="67"/>
      <c r="H70" s="67"/>
      <c r="I70" s="67"/>
      <c r="J70" s="70"/>
    </row>
    <row r="71" spans="1:10" s="23" customFormat="1" ht="15.75" customHeight="1" x14ac:dyDescent="0.25">
      <c r="A71" s="71" t="s">
        <v>12</v>
      </c>
      <c r="B71" s="72"/>
      <c r="C71" s="24">
        <v>2</v>
      </c>
      <c r="D71" s="73"/>
      <c r="E71" s="73"/>
      <c r="F71" s="73"/>
      <c r="G71" s="73"/>
      <c r="H71" s="73"/>
      <c r="I71" s="73"/>
      <c r="J71" s="74"/>
    </row>
    <row r="72" spans="1:10" s="23" customFormat="1" ht="30" x14ac:dyDescent="0.25">
      <c r="A72" s="30">
        <v>1</v>
      </c>
      <c r="B72" s="26" t="s">
        <v>77</v>
      </c>
      <c r="C72" s="26" t="s">
        <v>78</v>
      </c>
      <c r="D72" s="51">
        <v>79.875</v>
      </c>
      <c r="E72" s="26" t="s">
        <v>14</v>
      </c>
      <c r="F72" s="26" t="s">
        <v>14</v>
      </c>
      <c r="G72" s="26" t="s">
        <v>14</v>
      </c>
      <c r="H72" s="26" t="s">
        <v>14</v>
      </c>
      <c r="I72" s="51">
        <v>79.875</v>
      </c>
      <c r="J72" s="28" t="s">
        <v>50</v>
      </c>
    </row>
    <row r="73" spans="1:10" s="33" customFormat="1" ht="60" x14ac:dyDescent="0.25">
      <c r="A73" s="31">
        <v>2</v>
      </c>
      <c r="B73" s="26" t="s">
        <v>88</v>
      </c>
      <c r="C73" s="26" t="s">
        <v>78</v>
      </c>
      <c r="D73" s="51">
        <v>68.400000000000006</v>
      </c>
      <c r="E73" s="26" t="s">
        <v>14</v>
      </c>
      <c r="F73" s="26" t="s">
        <v>14</v>
      </c>
      <c r="G73" s="26" t="s">
        <v>14</v>
      </c>
      <c r="H73" s="26" t="s">
        <v>14</v>
      </c>
      <c r="I73" s="51">
        <v>68.400000000000006</v>
      </c>
      <c r="J73" s="32" t="s">
        <v>49</v>
      </c>
    </row>
    <row r="74" spans="1:10" s="33" customFormat="1" ht="15" customHeight="1" x14ac:dyDescent="0.25">
      <c r="A74" s="79" t="s">
        <v>11</v>
      </c>
      <c r="B74" s="80"/>
      <c r="C74" s="80"/>
      <c r="D74" s="80"/>
      <c r="E74" s="80"/>
      <c r="F74" s="80"/>
      <c r="G74" s="80"/>
      <c r="H74" s="80"/>
      <c r="I74" s="80"/>
      <c r="J74" s="81"/>
    </row>
    <row r="75" spans="1:10" s="33" customFormat="1" ht="15.75" customHeight="1" x14ac:dyDescent="0.25">
      <c r="A75" s="82" t="s">
        <v>79</v>
      </c>
      <c r="B75" s="83"/>
      <c r="C75" s="83"/>
      <c r="D75" s="83"/>
      <c r="E75" s="83"/>
      <c r="F75" s="83"/>
      <c r="G75" s="83"/>
      <c r="H75" s="83"/>
      <c r="I75" s="83"/>
      <c r="J75" s="84"/>
    </row>
    <row r="76" spans="1:10" s="33" customFormat="1" ht="15.75" customHeight="1" x14ac:dyDescent="0.25">
      <c r="A76" s="82" t="s">
        <v>105</v>
      </c>
      <c r="B76" s="83"/>
      <c r="C76" s="83"/>
      <c r="D76" s="83"/>
      <c r="E76" s="83"/>
      <c r="F76" s="83"/>
      <c r="G76" s="83"/>
      <c r="H76" s="83"/>
      <c r="I76" s="83"/>
      <c r="J76" s="84"/>
    </row>
    <row r="77" spans="1:10" s="33" customFormat="1" ht="15.75" customHeight="1" x14ac:dyDescent="0.25">
      <c r="A77" s="77" t="s">
        <v>12</v>
      </c>
      <c r="B77" s="78"/>
      <c r="C77" s="34">
        <v>5</v>
      </c>
      <c r="D77" s="75"/>
      <c r="E77" s="75"/>
      <c r="F77" s="75"/>
      <c r="G77" s="75"/>
      <c r="H77" s="75"/>
      <c r="I77" s="75"/>
      <c r="J77" s="76"/>
    </row>
    <row r="78" spans="1:10" s="33" customFormat="1" ht="30" x14ac:dyDescent="0.25">
      <c r="A78" s="31">
        <v>1</v>
      </c>
      <c r="B78" s="26" t="s">
        <v>145</v>
      </c>
      <c r="C78" s="35" t="s">
        <v>83</v>
      </c>
      <c r="D78" s="51">
        <v>85.95</v>
      </c>
      <c r="E78" s="26">
        <v>13</v>
      </c>
      <c r="F78" s="26">
        <v>6</v>
      </c>
      <c r="G78" s="26" t="s">
        <v>14</v>
      </c>
      <c r="H78" s="26">
        <v>1.8999999999999995</v>
      </c>
      <c r="I78" s="51">
        <v>87.850000000000009</v>
      </c>
      <c r="J78" s="27" t="s">
        <v>51</v>
      </c>
    </row>
    <row r="79" spans="1:10" s="33" customFormat="1" ht="30" x14ac:dyDescent="0.25">
      <c r="A79" s="31">
        <v>2</v>
      </c>
      <c r="B79" s="26" t="s">
        <v>80</v>
      </c>
      <c r="C79" s="35" t="s">
        <v>83</v>
      </c>
      <c r="D79" s="51">
        <v>86.174999999999997</v>
      </c>
      <c r="E79" s="26">
        <v>8</v>
      </c>
      <c r="F79" s="26" t="s">
        <v>14</v>
      </c>
      <c r="G79" s="26" t="s">
        <v>14</v>
      </c>
      <c r="H79" s="26">
        <v>0.79999999999999982</v>
      </c>
      <c r="I79" s="51">
        <v>86.974999999999994</v>
      </c>
      <c r="J79" s="27" t="s">
        <v>51</v>
      </c>
    </row>
    <row r="80" spans="1:10" s="33" customFormat="1" ht="30" x14ac:dyDescent="0.25">
      <c r="A80" s="31">
        <v>3</v>
      </c>
      <c r="B80" s="26" t="s">
        <v>81</v>
      </c>
      <c r="C80" s="35" t="s">
        <v>83</v>
      </c>
      <c r="D80" s="51">
        <v>86.0625</v>
      </c>
      <c r="E80" s="26">
        <v>8</v>
      </c>
      <c r="F80" s="26" t="s">
        <v>14</v>
      </c>
      <c r="G80" s="26" t="s">
        <v>14</v>
      </c>
      <c r="H80" s="26">
        <v>0.79999999999999982</v>
      </c>
      <c r="I80" s="51">
        <v>86.862499999999997</v>
      </c>
      <c r="J80" s="27" t="s">
        <v>51</v>
      </c>
    </row>
    <row r="81" spans="1:12" s="33" customFormat="1" ht="30" x14ac:dyDescent="0.25">
      <c r="A81" s="31">
        <v>4</v>
      </c>
      <c r="B81" s="26" t="s">
        <v>82</v>
      </c>
      <c r="C81" s="35" t="s">
        <v>83</v>
      </c>
      <c r="D81" s="51">
        <v>85.725000000000009</v>
      </c>
      <c r="E81" s="26">
        <v>8</v>
      </c>
      <c r="F81" s="26" t="s">
        <v>14</v>
      </c>
      <c r="G81" s="26" t="s">
        <v>14</v>
      </c>
      <c r="H81" s="26">
        <v>0.79999999999999982</v>
      </c>
      <c r="I81" s="51">
        <v>86.525000000000006</v>
      </c>
      <c r="J81" s="27" t="s">
        <v>51</v>
      </c>
    </row>
    <row r="82" spans="1:12" s="33" customFormat="1" ht="28.9" customHeight="1" x14ac:dyDescent="0.25">
      <c r="A82" s="31">
        <v>5</v>
      </c>
      <c r="B82" s="35" t="s">
        <v>89</v>
      </c>
      <c r="C82" s="35" t="s">
        <v>83</v>
      </c>
      <c r="D82" s="51">
        <v>75.825000000000003</v>
      </c>
      <c r="E82" s="26" t="s">
        <v>14</v>
      </c>
      <c r="F82" s="26" t="s">
        <v>14</v>
      </c>
      <c r="G82" s="26" t="s">
        <v>14</v>
      </c>
      <c r="H82" s="26" t="s">
        <v>14</v>
      </c>
      <c r="I82" s="51">
        <v>75.825000000000003</v>
      </c>
      <c r="J82" s="27" t="s">
        <v>50</v>
      </c>
    </row>
    <row r="83" spans="1:12" s="33" customFormat="1" ht="60" x14ac:dyDescent="0.25">
      <c r="A83" s="31">
        <v>6</v>
      </c>
      <c r="B83" s="35" t="s">
        <v>91</v>
      </c>
      <c r="C83" s="35" t="s">
        <v>83</v>
      </c>
      <c r="D83" s="51">
        <v>75.262500000000003</v>
      </c>
      <c r="E83" s="26" t="s">
        <v>14</v>
      </c>
      <c r="F83" s="26" t="s">
        <v>14</v>
      </c>
      <c r="G83" s="26" t="s">
        <v>14</v>
      </c>
      <c r="H83" s="26" t="s">
        <v>14</v>
      </c>
      <c r="I83" s="51">
        <v>75.262500000000003</v>
      </c>
      <c r="J83" s="32" t="s">
        <v>49</v>
      </c>
    </row>
    <row r="84" spans="1:12" s="33" customFormat="1" ht="45" x14ac:dyDescent="0.25">
      <c r="A84" s="31">
        <v>7</v>
      </c>
      <c r="B84" s="35" t="s">
        <v>90</v>
      </c>
      <c r="C84" s="35" t="s">
        <v>83</v>
      </c>
      <c r="D84" s="51">
        <v>73.8</v>
      </c>
      <c r="E84" s="26" t="s">
        <v>14</v>
      </c>
      <c r="F84" s="26" t="s">
        <v>14</v>
      </c>
      <c r="G84" s="26" t="s">
        <v>14</v>
      </c>
      <c r="H84" s="26" t="s">
        <v>14</v>
      </c>
      <c r="I84" s="51">
        <v>73.8</v>
      </c>
      <c r="J84" s="27" t="s">
        <v>48</v>
      </c>
    </row>
    <row r="85" spans="1:12" s="33" customFormat="1" ht="60" x14ac:dyDescent="0.25">
      <c r="A85" s="31">
        <v>8</v>
      </c>
      <c r="B85" s="35" t="s">
        <v>92</v>
      </c>
      <c r="C85" s="35" t="s">
        <v>83</v>
      </c>
      <c r="D85" s="51">
        <v>68.287500000000009</v>
      </c>
      <c r="E85" s="26">
        <v>5</v>
      </c>
      <c r="F85" s="26">
        <v>1</v>
      </c>
      <c r="G85" s="26" t="s">
        <v>14</v>
      </c>
      <c r="H85" s="26">
        <v>0.59999999999999987</v>
      </c>
      <c r="I85" s="51">
        <v>68.887500000000003</v>
      </c>
      <c r="J85" s="32" t="s">
        <v>49</v>
      </c>
    </row>
    <row r="86" spans="1:12" s="33" customFormat="1" ht="45" x14ac:dyDescent="0.25">
      <c r="A86" s="31">
        <v>9</v>
      </c>
      <c r="B86" s="26" t="s">
        <v>159</v>
      </c>
      <c r="C86" s="35" t="s">
        <v>83</v>
      </c>
      <c r="D86" s="51">
        <v>65.7</v>
      </c>
      <c r="E86" s="26" t="s">
        <v>14</v>
      </c>
      <c r="F86" s="26" t="s">
        <v>14</v>
      </c>
      <c r="G86" s="26" t="s">
        <v>14</v>
      </c>
      <c r="H86" s="26" t="s">
        <v>14</v>
      </c>
      <c r="I86" s="51">
        <v>65.7</v>
      </c>
      <c r="J86" s="27" t="s">
        <v>48</v>
      </c>
    </row>
    <row r="87" spans="1:12" s="33" customFormat="1" ht="60" x14ac:dyDescent="0.25">
      <c r="A87" s="31">
        <v>10</v>
      </c>
      <c r="B87" s="35" t="s">
        <v>94</v>
      </c>
      <c r="C87" s="35" t="s">
        <v>83</v>
      </c>
      <c r="D87" s="51">
        <v>57.9375</v>
      </c>
      <c r="E87" s="26">
        <v>0</v>
      </c>
      <c r="F87" s="26" t="s">
        <v>14</v>
      </c>
      <c r="G87" s="26" t="s">
        <v>14</v>
      </c>
      <c r="H87" s="26" t="s">
        <v>14</v>
      </c>
      <c r="I87" s="51">
        <v>57.9375</v>
      </c>
      <c r="J87" s="32" t="s">
        <v>49</v>
      </c>
    </row>
    <row r="88" spans="1:12" s="33" customFormat="1" ht="60" x14ac:dyDescent="0.25">
      <c r="A88" s="31">
        <v>11</v>
      </c>
      <c r="B88" s="35" t="s">
        <v>93</v>
      </c>
      <c r="C88" s="35" t="s">
        <v>83</v>
      </c>
      <c r="D88" s="51">
        <v>57.6</v>
      </c>
      <c r="E88" s="26">
        <v>0</v>
      </c>
      <c r="F88" s="26" t="s">
        <v>14</v>
      </c>
      <c r="G88" s="26" t="s">
        <v>14</v>
      </c>
      <c r="H88" s="26" t="s">
        <v>14</v>
      </c>
      <c r="I88" s="51">
        <v>57.6</v>
      </c>
      <c r="J88" s="32" t="s">
        <v>49</v>
      </c>
    </row>
    <row r="89" spans="1:12" s="23" customFormat="1" ht="15.6" customHeight="1" x14ac:dyDescent="0.25">
      <c r="A89" s="85" t="s">
        <v>11</v>
      </c>
      <c r="B89" s="86"/>
      <c r="C89" s="86"/>
      <c r="D89" s="86"/>
      <c r="E89" s="86"/>
      <c r="F89" s="86"/>
      <c r="G89" s="86"/>
      <c r="H89" s="86"/>
      <c r="I89" s="86"/>
      <c r="J89" s="87"/>
      <c r="K89" s="36"/>
      <c r="L89" s="36"/>
    </row>
    <row r="90" spans="1:12" s="23" customFormat="1" ht="15.6" customHeight="1" x14ac:dyDescent="0.25">
      <c r="A90" s="69" t="s">
        <v>56</v>
      </c>
      <c r="B90" s="67"/>
      <c r="C90" s="67"/>
      <c r="D90" s="67"/>
      <c r="E90" s="67"/>
      <c r="F90" s="67"/>
      <c r="G90" s="67"/>
      <c r="H90" s="67"/>
      <c r="I90" s="67"/>
      <c r="J90" s="70"/>
      <c r="K90" s="36"/>
      <c r="L90" s="36"/>
    </row>
    <row r="91" spans="1:12" s="23" customFormat="1" ht="15.75" customHeight="1" x14ac:dyDescent="0.25">
      <c r="A91" s="69" t="s">
        <v>105</v>
      </c>
      <c r="B91" s="67"/>
      <c r="C91" s="67"/>
      <c r="D91" s="67"/>
      <c r="E91" s="67"/>
      <c r="F91" s="67"/>
      <c r="G91" s="67"/>
      <c r="H91" s="67"/>
      <c r="I91" s="67"/>
      <c r="J91" s="70"/>
    </row>
    <row r="92" spans="1:12" s="33" customFormat="1" ht="15.75" customHeight="1" x14ac:dyDescent="0.25">
      <c r="A92" s="77" t="s">
        <v>12</v>
      </c>
      <c r="B92" s="78"/>
      <c r="C92" s="34">
        <v>2</v>
      </c>
      <c r="D92" s="75"/>
      <c r="E92" s="75"/>
      <c r="F92" s="75"/>
      <c r="G92" s="75"/>
      <c r="H92" s="75"/>
      <c r="I92" s="75"/>
      <c r="J92" s="76"/>
    </row>
    <row r="93" spans="1:12" s="37" customFormat="1" ht="30" x14ac:dyDescent="0.25">
      <c r="A93" s="31">
        <v>1</v>
      </c>
      <c r="B93" s="26" t="s">
        <v>97</v>
      </c>
      <c r="C93" s="26" t="s">
        <v>84</v>
      </c>
      <c r="D93" s="51">
        <v>83.442857142857136</v>
      </c>
      <c r="E93" s="26" t="s">
        <v>14</v>
      </c>
      <c r="F93" s="26">
        <v>2</v>
      </c>
      <c r="G93" s="26" t="s">
        <v>14</v>
      </c>
      <c r="H93" s="26">
        <v>0.19999999999999996</v>
      </c>
      <c r="I93" s="51">
        <v>83.642857142857139</v>
      </c>
      <c r="J93" s="27" t="s">
        <v>50</v>
      </c>
    </row>
    <row r="94" spans="1:12" s="37" customFormat="1" ht="30" x14ac:dyDescent="0.25">
      <c r="A94" s="31">
        <v>2</v>
      </c>
      <c r="B94" s="26" t="s">
        <v>131</v>
      </c>
      <c r="C94" s="26" t="s">
        <v>84</v>
      </c>
      <c r="D94" s="51">
        <v>79.071428571428584</v>
      </c>
      <c r="E94" s="26" t="s">
        <v>14</v>
      </c>
      <c r="F94" s="26" t="s">
        <v>14</v>
      </c>
      <c r="G94" s="26" t="s">
        <v>14</v>
      </c>
      <c r="H94" s="26" t="s">
        <v>14</v>
      </c>
      <c r="I94" s="51">
        <v>79.071428571428584</v>
      </c>
      <c r="J94" s="27" t="s">
        <v>50</v>
      </c>
    </row>
    <row r="95" spans="1:12" s="37" customFormat="1" x14ac:dyDescent="0.25">
      <c r="A95" s="35">
        <v>3</v>
      </c>
      <c r="B95" s="26" t="s">
        <v>155</v>
      </c>
      <c r="C95" s="26" t="s">
        <v>84</v>
      </c>
      <c r="D95" s="51">
        <v>75.728571428571428</v>
      </c>
      <c r="E95" s="26" t="s">
        <v>14</v>
      </c>
      <c r="F95" s="26" t="s">
        <v>14</v>
      </c>
      <c r="G95" s="26" t="s">
        <v>14</v>
      </c>
      <c r="H95" s="26" t="s">
        <v>14</v>
      </c>
      <c r="I95" s="51">
        <v>75.728571428571428</v>
      </c>
      <c r="J95" s="27"/>
    </row>
    <row r="96" spans="1:12" s="33" customFormat="1" ht="15.75" customHeight="1" x14ac:dyDescent="0.25">
      <c r="A96" s="79" t="s">
        <v>11</v>
      </c>
      <c r="B96" s="80"/>
      <c r="C96" s="80"/>
      <c r="D96" s="80"/>
      <c r="E96" s="80"/>
      <c r="F96" s="80"/>
      <c r="G96" s="80"/>
      <c r="H96" s="80"/>
      <c r="I96" s="80"/>
      <c r="J96" s="81"/>
    </row>
    <row r="97" spans="1:11" s="33" customFormat="1" ht="15.75" customHeight="1" x14ac:dyDescent="0.25">
      <c r="A97" s="82" t="s">
        <v>65</v>
      </c>
      <c r="B97" s="83"/>
      <c r="C97" s="83"/>
      <c r="D97" s="83"/>
      <c r="E97" s="83"/>
      <c r="F97" s="83"/>
      <c r="G97" s="83"/>
      <c r="H97" s="83"/>
      <c r="I97" s="83"/>
      <c r="J97" s="84"/>
    </row>
    <row r="98" spans="1:11" s="33" customFormat="1" ht="15.75" x14ac:dyDescent="0.25">
      <c r="A98" s="82" t="s">
        <v>43</v>
      </c>
      <c r="B98" s="83"/>
      <c r="C98" s="83"/>
      <c r="D98" s="83"/>
      <c r="E98" s="83"/>
      <c r="F98" s="83"/>
      <c r="G98" s="83"/>
      <c r="H98" s="83"/>
      <c r="I98" s="83"/>
      <c r="J98" s="84"/>
    </row>
    <row r="99" spans="1:11" s="33" customFormat="1" ht="15.75" customHeight="1" x14ac:dyDescent="0.25">
      <c r="A99" s="77" t="s">
        <v>12</v>
      </c>
      <c r="B99" s="78"/>
      <c r="C99" s="34">
        <v>2</v>
      </c>
      <c r="D99" s="75"/>
      <c r="E99" s="75"/>
      <c r="F99" s="75"/>
      <c r="G99" s="75"/>
      <c r="H99" s="75"/>
      <c r="I99" s="75"/>
      <c r="J99" s="76"/>
    </row>
    <row r="100" spans="1:11" s="37" customFormat="1" ht="30" x14ac:dyDescent="0.25">
      <c r="A100" s="35">
        <v>1</v>
      </c>
      <c r="B100" s="26" t="s">
        <v>103</v>
      </c>
      <c r="C100" s="26" t="s">
        <v>17</v>
      </c>
      <c r="D100" s="51">
        <v>82.912500000000009</v>
      </c>
      <c r="E100" s="26">
        <v>5</v>
      </c>
      <c r="F100" s="26">
        <v>2</v>
      </c>
      <c r="G100" s="26" t="s">
        <v>14</v>
      </c>
      <c r="H100" s="26">
        <v>0.69999999999999984</v>
      </c>
      <c r="I100" s="51">
        <v>83.612500000000011</v>
      </c>
      <c r="J100" s="27" t="s">
        <v>50</v>
      </c>
    </row>
    <row r="101" spans="1:11" s="37" customFormat="1" ht="30" x14ac:dyDescent="0.25">
      <c r="A101" s="35">
        <v>2</v>
      </c>
      <c r="B101" s="26" t="s">
        <v>104</v>
      </c>
      <c r="C101" s="26" t="s">
        <v>17</v>
      </c>
      <c r="D101" s="51">
        <v>82.012500000000003</v>
      </c>
      <c r="E101" s="26">
        <v>5</v>
      </c>
      <c r="F101" s="26" t="s">
        <v>14</v>
      </c>
      <c r="G101" s="26" t="s">
        <v>14</v>
      </c>
      <c r="H101" s="26">
        <v>0.49999999999999989</v>
      </c>
      <c r="I101" s="51">
        <v>82.512500000000003</v>
      </c>
      <c r="J101" s="27" t="s">
        <v>50</v>
      </c>
    </row>
    <row r="102" spans="1:11" s="37" customFormat="1" ht="45" customHeight="1" x14ac:dyDescent="0.25">
      <c r="A102" s="35">
        <v>3</v>
      </c>
      <c r="B102" s="26" t="s">
        <v>58</v>
      </c>
      <c r="C102" s="26" t="s">
        <v>17</v>
      </c>
      <c r="D102" s="51">
        <v>76.275000000000006</v>
      </c>
      <c r="E102" s="26">
        <v>5</v>
      </c>
      <c r="F102" s="26" t="s">
        <v>14</v>
      </c>
      <c r="G102" s="26" t="s">
        <v>14</v>
      </c>
      <c r="H102" s="26">
        <v>0.49999999999999989</v>
      </c>
      <c r="I102" s="51">
        <v>76.775000000000006</v>
      </c>
      <c r="J102" s="27" t="s">
        <v>49</v>
      </c>
      <c r="K102" s="26"/>
    </row>
    <row r="103" spans="1:11" s="37" customFormat="1" ht="45" x14ac:dyDescent="0.25">
      <c r="A103" s="35">
        <v>4</v>
      </c>
      <c r="B103" s="26" t="s">
        <v>18</v>
      </c>
      <c r="C103" s="26" t="s">
        <v>17</v>
      </c>
      <c r="D103" s="51">
        <v>63.5625</v>
      </c>
      <c r="E103" s="26" t="s">
        <v>14</v>
      </c>
      <c r="F103" s="26" t="s">
        <v>14</v>
      </c>
      <c r="G103" s="26" t="s">
        <v>14</v>
      </c>
      <c r="H103" s="26" t="s">
        <v>14</v>
      </c>
      <c r="I103" s="51">
        <v>63.5625</v>
      </c>
      <c r="J103" s="27" t="s">
        <v>48</v>
      </c>
      <c r="K103" s="26"/>
    </row>
    <row r="104" spans="1:11" s="37" customFormat="1" ht="42.75" customHeight="1" x14ac:dyDescent="0.25">
      <c r="A104" s="35">
        <v>5</v>
      </c>
      <c r="B104" s="26" t="s">
        <v>16</v>
      </c>
      <c r="C104" s="26" t="s">
        <v>17</v>
      </c>
      <c r="D104" s="51">
        <v>63.112500000000004</v>
      </c>
      <c r="E104" s="26" t="s">
        <v>14</v>
      </c>
      <c r="F104" s="26" t="s">
        <v>14</v>
      </c>
      <c r="G104" s="26" t="s">
        <v>14</v>
      </c>
      <c r="H104" s="26" t="s">
        <v>14</v>
      </c>
      <c r="I104" s="51">
        <v>63.112500000000004</v>
      </c>
      <c r="J104" s="27" t="s">
        <v>49</v>
      </c>
      <c r="K104" s="26"/>
    </row>
    <row r="105" spans="1:11" s="23" customFormat="1" ht="15" customHeight="1" x14ac:dyDescent="0.25">
      <c r="A105" s="65" t="s">
        <v>11</v>
      </c>
      <c r="B105" s="66"/>
      <c r="C105" s="66"/>
      <c r="D105" s="66"/>
      <c r="E105" s="66"/>
      <c r="F105" s="66"/>
      <c r="G105" s="66"/>
      <c r="H105" s="66"/>
      <c r="I105" s="66"/>
      <c r="J105" s="68"/>
    </row>
    <row r="106" spans="1:11" s="23" customFormat="1" ht="15.75" customHeight="1" x14ac:dyDescent="0.25">
      <c r="A106" s="69" t="s">
        <v>64</v>
      </c>
      <c r="B106" s="67"/>
      <c r="C106" s="67"/>
      <c r="D106" s="67"/>
      <c r="E106" s="67"/>
      <c r="F106" s="67"/>
      <c r="G106" s="67"/>
      <c r="H106" s="67"/>
      <c r="I106" s="67"/>
      <c r="J106" s="70"/>
    </row>
    <row r="107" spans="1:11" s="23" customFormat="1" ht="15.75" x14ac:dyDescent="0.25">
      <c r="A107" s="69" t="s">
        <v>43</v>
      </c>
      <c r="B107" s="67"/>
      <c r="C107" s="67"/>
      <c r="D107" s="67"/>
      <c r="E107" s="67"/>
      <c r="F107" s="67"/>
      <c r="G107" s="67"/>
      <c r="H107" s="67"/>
      <c r="I107" s="67"/>
      <c r="J107" s="70"/>
    </row>
    <row r="108" spans="1:11" s="23" customFormat="1" ht="15.75" customHeight="1" x14ac:dyDescent="0.25">
      <c r="A108" s="71" t="s">
        <v>12</v>
      </c>
      <c r="B108" s="72"/>
      <c r="C108" s="24">
        <v>1</v>
      </c>
      <c r="D108" s="73"/>
      <c r="E108" s="73"/>
      <c r="F108" s="73"/>
      <c r="G108" s="73"/>
      <c r="H108" s="73"/>
      <c r="I108" s="73"/>
      <c r="J108" s="74"/>
    </row>
    <row r="109" spans="1:11" s="23" customFormat="1" ht="30" x14ac:dyDescent="0.25">
      <c r="A109" s="26">
        <v>1</v>
      </c>
      <c r="B109" s="26" t="s">
        <v>102</v>
      </c>
      <c r="C109" s="26" t="s">
        <v>13</v>
      </c>
      <c r="D109" s="51">
        <v>85.612499999999997</v>
      </c>
      <c r="E109" s="26" t="s">
        <v>14</v>
      </c>
      <c r="F109" s="26" t="s">
        <v>14</v>
      </c>
      <c r="G109" s="26" t="s">
        <v>14</v>
      </c>
      <c r="H109" s="26" t="s">
        <v>14</v>
      </c>
      <c r="I109" s="51">
        <v>85.612499999999997</v>
      </c>
      <c r="J109" s="27" t="s">
        <v>51</v>
      </c>
    </row>
    <row r="110" spans="1:11" s="23" customFormat="1" ht="45" x14ac:dyDescent="0.25">
      <c r="A110" s="26">
        <v>2</v>
      </c>
      <c r="B110" s="26" t="s">
        <v>15</v>
      </c>
      <c r="C110" s="26" t="s">
        <v>13</v>
      </c>
      <c r="D110" s="51">
        <v>67.162500000000009</v>
      </c>
      <c r="E110" s="26" t="s">
        <v>14</v>
      </c>
      <c r="F110" s="26" t="s">
        <v>14</v>
      </c>
      <c r="G110" s="26" t="s">
        <v>14</v>
      </c>
      <c r="H110" s="26" t="s">
        <v>14</v>
      </c>
      <c r="I110" s="51">
        <v>67.162500000000009</v>
      </c>
      <c r="J110" s="28" t="s">
        <v>48</v>
      </c>
    </row>
    <row r="111" spans="1:11" s="23" customFormat="1" ht="41.25" customHeight="1" x14ac:dyDescent="0.25">
      <c r="A111" s="26">
        <f>IF(OR('[3]Рейтинг студентів'!$A14&lt;='[3]Введення даних'!$C$3,'[3]Рейтинг студентів'!$L14=FALSE),'[3]Рейтинг студентів'!A14,"")</f>
        <v>3</v>
      </c>
      <c r="B111" s="26" t="s">
        <v>61</v>
      </c>
      <c r="C111" s="26" t="s">
        <v>13</v>
      </c>
      <c r="D111" s="51">
        <v>60.524999999999999</v>
      </c>
      <c r="E111" s="26" t="s">
        <v>14</v>
      </c>
      <c r="F111" s="26">
        <v>2</v>
      </c>
      <c r="G111" s="26" t="s">
        <v>14</v>
      </c>
      <c r="H111" s="26">
        <v>0.19999999999999996</v>
      </c>
      <c r="I111" s="51">
        <v>60.725000000000001</v>
      </c>
      <c r="J111" s="29" t="s">
        <v>49</v>
      </c>
    </row>
    <row r="112" spans="1:11" s="23" customFormat="1" ht="15.75" customHeight="1" x14ac:dyDescent="0.25">
      <c r="A112" s="65" t="s">
        <v>11</v>
      </c>
      <c r="B112" s="66"/>
      <c r="C112" s="66"/>
      <c r="D112" s="66"/>
      <c r="E112" s="66"/>
      <c r="F112" s="66"/>
      <c r="G112" s="66"/>
      <c r="H112" s="66"/>
      <c r="I112" s="66"/>
      <c r="J112" s="68"/>
    </row>
    <row r="113" spans="1:12" s="23" customFormat="1" ht="15.75" customHeight="1" x14ac:dyDescent="0.25">
      <c r="A113" s="69" t="s">
        <v>55</v>
      </c>
      <c r="B113" s="67"/>
      <c r="C113" s="67"/>
      <c r="D113" s="67"/>
      <c r="E113" s="67"/>
      <c r="F113" s="67"/>
      <c r="G113" s="67"/>
      <c r="H113" s="67"/>
      <c r="I113" s="67"/>
      <c r="J113" s="70"/>
    </row>
    <row r="114" spans="1:12" s="23" customFormat="1" ht="15.75" x14ac:dyDescent="0.25">
      <c r="A114" s="69" t="s">
        <v>43</v>
      </c>
      <c r="B114" s="67"/>
      <c r="C114" s="67"/>
      <c r="D114" s="67"/>
      <c r="E114" s="67"/>
      <c r="F114" s="67"/>
      <c r="G114" s="67"/>
      <c r="H114" s="67"/>
      <c r="I114" s="67"/>
      <c r="J114" s="70"/>
    </row>
    <row r="115" spans="1:12" s="33" customFormat="1" ht="15.75" customHeight="1" x14ac:dyDescent="0.25">
      <c r="A115" s="77" t="s">
        <v>12</v>
      </c>
      <c r="B115" s="78"/>
      <c r="C115" s="34">
        <v>4</v>
      </c>
      <c r="D115" s="75"/>
      <c r="E115" s="75"/>
      <c r="F115" s="75"/>
      <c r="G115" s="75"/>
      <c r="H115" s="75"/>
      <c r="I115" s="75"/>
      <c r="J115" s="76"/>
    </row>
    <row r="116" spans="1:12" s="37" customFormat="1" ht="30" customHeight="1" x14ac:dyDescent="0.25">
      <c r="A116" s="35">
        <v>1</v>
      </c>
      <c r="B116" s="26" t="s">
        <v>20</v>
      </c>
      <c r="C116" s="26" t="s">
        <v>19</v>
      </c>
      <c r="D116" s="51">
        <v>86.850000000000009</v>
      </c>
      <c r="E116" s="26">
        <v>15</v>
      </c>
      <c r="F116" s="26">
        <v>3</v>
      </c>
      <c r="G116" s="26" t="s">
        <v>14</v>
      </c>
      <c r="H116" s="26">
        <v>1.7999999999999996</v>
      </c>
      <c r="I116" s="51">
        <v>88.65</v>
      </c>
      <c r="J116" s="27" t="s">
        <v>51</v>
      </c>
    </row>
    <row r="117" spans="1:12" s="37" customFormat="1" ht="30" customHeight="1" x14ac:dyDescent="0.25">
      <c r="A117" s="35">
        <v>2</v>
      </c>
      <c r="B117" s="26" t="s">
        <v>45</v>
      </c>
      <c r="C117" s="26" t="s">
        <v>19</v>
      </c>
      <c r="D117" s="51">
        <v>86.850000000000009</v>
      </c>
      <c r="E117" s="26">
        <v>13</v>
      </c>
      <c r="F117" s="26">
        <v>1</v>
      </c>
      <c r="G117" s="26" t="s">
        <v>14</v>
      </c>
      <c r="H117" s="26">
        <v>1.3999999999999997</v>
      </c>
      <c r="I117" s="51">
        <v>88.250000000000014</v>
      </c>
      <c r="J117" s="27" t="s">
        <v>51</v>
      </c>
    </row>
    <row r="118" spans="1:12" s="37" customFormat="1" ht="30.6" customHeight="1" x14ac:dyDescent="0.25">
      <c r="A118" s="35">
        <v>3</v>
      </c>
      <c r="B118" s="26" t="s">
        <v>85</v>
      </c>
      <c r="C118" s="26" t="s">
        <v>19</v>
      </c>
      <c r="D118" s="51">
        <v>85.5</v>
      </c>
      <c r="E118" s="26" t="s">
        <v>14</v>
      </c>
      <c r="F118" s="26" t="s">
        <v>14</v>
      </c>
      <c r="G118" s="26" t="s">
        <v>14</v>
      </c>
      <c r="H118" s="26" t="s">
        <v>14</v>
      </c>
      <c r="I118" s="51">
        <v>85.5</v>
      </c>
      <c r="J118" s="27" t="s">
        <v>51</v>
      </c>
    </row>
    <row r="119" spans="1:12" s="37" customFormat="1" ht="30.6" customHeight="1" x14ac:dyDescent="0.25">
      <c r="A119" s="35">
        <v>4</v>
      </c>
      <c r="B119" s="11" t="s">
        <v>137</v>
      </c>
      <c r="C119" s="11" t="s">
        <v>19</v>
      </c>
      <c r="D119" s="50">
        <v>73.050000000000011</v>
      </c>
      <c r="E119" s="11" t="s">
        <v>14</v>
      </c>
      <c r="F119" s="11">
        <v>20</v>
      </c>
      <c r="G119" s="11" t="s">
        <v>14</v>
      </c>
      <c r="H119" s="11">
        <v>1.9999999999999996</v>
      </c>
      <c r="I119" s="50">
        <v>75.050000000000011</v>
      </c>
      <c r="J119" s="17" t="s">
        <v>50</v>
      </c>
    </row>
    <row r="120" spans="1:12" s="23" customFormat="1" ht="15" customHeight="1" x14ac:dyDescent="0.25">
      <c r="A120" s="65" t="s">
        <v>11</v>
      </c>
      <c r="B120" s="66"/>
      <c r="C120" s="66"/>
      <c r="D120" s="66"/>
      <c r="E120" s="66"/>
      <c r="F120" s="66"/>
      <c r="G120" s="66"/>
      <c r="H120" s="66"/>
      <c r="I120" s="66"/>
      <c r="J120" s="68"/>
    </row>
    <row r="121" spans="1:12" s="23" customFormat="1" ht="15.75" customHeight="1" x14ac:dyDescent="0.25">
      <c r="A121" s="69" t="s">
        <v>56</v>
      </c>
      <c r="B121" s="67"/>
      <c r="C121" s="67"/>
      <c r="D121" s="67"/>
      <c r="E121" s="67"/>
      <c r="F121" s="67"/>
      <c r="G121" s="67"/>
      <c r="H121" s="67"/>
      <c r="I121" s="67"/>
      <c r="J121" s="70"/>
    </row>
    <row r="122" spans="1:12" s="23" customFormat="1" ht="15.75" x14ac:dyDescent="0.25">
      <c r="A122" s="69" t="s">
        <v>43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42"/>
      <c r="L122" s="42"/>
    </row>
    <row r="123" spans="1:12" s="23" customFormat="1" ht="15.75" customHeight="1" x14ac:dyDescent="0.25">
      <c r="A123" s="71" t="s">
        <v>12</v>
      </c>
      <c r="B123" s="72"/>
      <c r="C123" s="24">
        <v>8</v>
      </c>
      <c r="D123" s="73"/>
      <c r="E123" s="73"/>
      <c r="F123" s="73"/>
      <c r="G123" s="73"/>
      <c r="H123" s="73"/>
      <c r="I123" s="73"/>
      <c r="J123" s="73"/>
      <c r="K123" s="42"/>
      <c r="L123" s="42"/>
    </row>
    <row r="124" spans="1:12" s="23" customFormat="1" ht="30" x14ac:dyDescent="0.25">
      <c r="A124" s="25">
        <v>1</v>
      </c>
      <c r="B124" s="26" t="s">
        <v>25</v>
      </c>
      <c r="C124" s="26" t="s">
        <v>22</v>
      </c>
      <c r="D124" s="51">
        <v>82.414285714285711</v>
      </c>
      <c r="E124" s="26">
        <v>25</v>
      </c>
      <c r="F124" s="26">
        <v>30</v>
      </c>
      <c r="G124" s="26">
        <v>10</v>
      </c>
      <c r="H124" s="26">
        <v>6.4999999999999982</v>
      </c>
      <c r="I124" s="51">
        <v>88.914285714285711</v>
      </c>
      <c r="J124" s="39" t="s">
        <v>51</v>
      </c>
      <c r="K124" s="43"/>
      <c r="L124" s="42"/>
    </row>
    <row r="125" spans="1:12" s="23" customFormat="1" ht="30" x14ac:dyDescent="0.25">
      <c r="A125" s="25">
        <v>2</v>
      </c>
      <c r="B125" s="26" t="s">
        <v>23</v>
      </c>
      <c r="C125" s="26" t="s">
        <v>22</v>
      </c>
      <c r="D125" s="51">
        <v>85.757142857142867</v>
      </c>
      <c r="E125" s="26">
        <v>17</v>
      </c>
      <c r="F125" s="26">
        <v>3</v>
      </c>
      <c r="G125" s="26" t="s">
        <v>14</v>
      </c>
      <c r="H125" s="26">
        <v>1.9999999999999996</v>
      </c>
      <c r="I125" s="51">
        <v>87.757142857142867</v>
      </c>
      <c r="J125" s="39" t="s">
        <v>51</v>
      </c>
      <c r="K125" s="44"/>
      <c r="L125" s="42"/>
    </row>
    <row r="126" spans="1:12" s="23" customFormat="1" ht="30" x14ac:dyDescent="0.25">
      <c r="A126" s="25">
        <v>3</v>
      </c>
      <c r="B126" s="26" t="s">
        <v>133</v>
      </c>
      <c r="C126" s="26" t="s">
        <v>22</v>
      </c>
      <c r="D126" s="51">
        <v>85.628571428571433</v>
      </c>
      <c r="E126" s="26" t="s">
        <v>14</v>
      </c>
      <c r="F126" s="26">
        <v>3</v>
      </c>
      <c r="G126" s="26" t="s">
        <v>14</v>
      </c>
      <c r="H126" s="26">
        <v>0.29999999999999993</v>
      </c>
      <c r="I126" s="51">
        <v>85.928571428571431</v>
      </c>
      <c r="J126" s="39" t="s">
        <v>51</v>
      </c>
      <c r="K126" s="43"/>
      <c r="L126" s="42"/>
    </row>
    <row r="127" spans="1:12" s="23" customFormat="1" ht="30" x14ac:dyDescent="0.25">
      <c r="A127" s="25">
        <v>4</v>
      </c>
      <c r="B127" s="26" t="s">
        <v>24</v>
      </c>
      <c r="C127" s="26" t="s">
        <v>22</v>
      </c>
      <c r="D127" s="51">
        <v>85.885714285714286</v>
      </c>
      <c r="E127" s="26" t="s">
        <v>14</v>
      </c>
      <c r="F127" s="26" t="s">
        <v>14</v>
      </c>
      <c r="G127" s="26" t="s">
        <v>14</v>
      </c>
      <c r="H127" s="26" t="s">
        <v>14</v>
      </c>
      <c r="I127" s="51">
        <v>85.885714285714286</v>
      </c>
      <c r="J127" s="39" t="s">
        <v>51</v>
      </c>
      <c r="K127" s="42"/>
      <c r="L127" s="42"/>
    </row>
    <row r="128" spans="1:12" s="33" customFormat="1" ht="30" x14ac:dyDescent="0.25">
      <c r="A128" s="35">
        <v>5</v>
      </c>
      <c r="B128" s="35" t="s">
        <v>26</v>
      </c>
      <c r="C128" s="35" t="s">
        <v>22</v>
      </c>
      <c r="D128" s="52">
        <v>84.600000000000009</v>
      </c>
      <c r="E128" s="18" t="s">
        <v>14</v>
      </c>
      <c r="F128" s="18">
        <v>4</v>
      </c>
      <c r="G128" s="18" t="s">
        <v>14</v>
      </c>
      <c r="H128" s="18">
        <v>0.39999999999999991</v>
      </c>
      <c r="I128" s="52">
        <v>85.000000000000014</v>
      </c>
      <c r="J128" s="39" t="s">
        <v>51</v>
      </c>
      <c r="K128" s="45"/>
      <c r="L128" s="46"/>
    </row>
    <row r="129" spans="1:12" s="23" customFormat="1" ht="30" x14ac:dyDescent="0.25">
      <c r="A129" s="25">
        <v>6</v>
      </c>
      <c r="B129" s="26" t="s">
        <v>21</v>
      </c>
      <c r="C129" s="26" t="s">
        <v>22</v>
      </c>
      <c r="D129" s="51">
        <v>81.257142857142867</v>
      </c>
      <c r="E129" s="26" t="s">
        <v>14</v>
      </c>
      <c r="F129" s="26">
        <v>6</v>
      </c>
      <c r="G129" s="26" t="s">
        <v>14</v>
      </c>
      <c r="H129" s="26">
        <v>0.59999999999999987</v>
      </c>
      <c r="I129" s="51">
        <v>81.857142857142861</v>
      </c>
      <c r="J129" s="40" t="s">
        <v>50</v>
      </c>
      <c r="K129" s="42"/>
      <c r="L129" s="42"/>
    </row>
    <row r="130" spans="1:12" s="23" customFormat="1" ht="30" x14ac:dyDescent="0.25">
      <c r="A130" s="25">
        <v>7</v>
      </c>
      <c r="B130" s="26" t="s">
        <v>47</v>
      </c>
      <c r="C130" s="26" t="s">
        <v>22</v>
      </c>
      <c r="D130" s="51">
        <v>81.385714285714286</v>
      </c>
      <c r="E130" s="26" t="s">
        <v>14</v>
      </c>
      <c r="F130" s="26" t="s">
        <v>14</v>
      </c>
      <c r="G130" s="26" t="s">
        <v>14</v>
      </c>
      <c r="H130" s="26" t="s">
        <v>14</v>
      </c>
      <c r="I130" s="51">
        <v>81.385714285714286</v>
      </c>
      <c r="J130" s="39" t="s">
        <v>50</v>
      </c>
      <c r="K130" s="43"/>
      <c r="L130" s="42"/>
    </row>
    <row r="131" spans="1:12" s="23" customFormat="1" ht="30" x14ac:dyDescent="0.25">
      <c r="A131" s="25">
        <v>8</v>
      </c>
      <c r="B131" s="26" t="s">
        <v>27</v>
      </c>
      <c r="C131" s="26" t="s">
        <v>22</v>
      </c>
      <c r="D131" s="50">
        <v>77.01428571428572</v>
      </c>
      <c r="E131" s="11" t="s">
        <v>14</v>
      </c>
      <c r="F131" s="11">
        <v>25</v>
      </c>
      <c r="G131" s="11" t="s">
        <v>14</v>
      </c>
      <c r="H131" s="11">
        <v>2.4999999999999996</v>
      </c>
      <c r="I131" s="50">
        <v>79.51428571428572</v>
      </c>
      <c r="J131" s="39" t="s">
        <v>50</v>
      </c>
      <c r="K131" s="42"/>
      <c r="L131" s="42"/>
    </row>
    <row r="132" spans="1:12" s="38" customFormat="1" ht="18.600000000000001" customHeight="1" x14ac:dyDescent="0.25">
      <c r="A132" s="35">
        <v>9</v>
      </c>
      <c r="B132" s="35" t="s">
        <v>46</v>
      </c>
      <c r="C132" s="35" t="s">
        <v>22</v>
      </c>
      <c r="D132" s="53">
        <v>77.785714285714292</v>
      </c>
      <c r="E132" s="35" t="s">
        <v>14</v>
      </c>
      <c r="F132" s="35"/>
      <c r="G132" s="35" t="s">
        <v>14</v>
      </c>
      <c r="H132" s="35" t="s">
        <v>14</v>
      </c>
      <c r="I132" s="53">
        <v>77.785714285714292</v>
      </c>
      <c r="J132" s="41"/>
      <c r="K132" s="47"/>
      <c r="L132" s="48"/>
    </row>
    <row r="133" spans="1:12" s="38" customFormat="1" x14ac:dyDescent="0.25">
      <c r="A133" s="35">
        <v>10</v>
      </c>
      <c r="B133" s="35" t="s">
        <v>99</v>
      </c>
      <c r="C133" s="35" t="s">
        <v>22</v>
      </c>
      <c r="D133" s="53">
        <v>77.785714285714292</v>
      </c>
      <c r="E133" s="35" t="s">
        <v>14</v>
      </c>
      <c r="F133" s="35"/>
      <c r="G133" s="35" t="s">
        <v>14</v>
      </c>
      <c r="H133" s="35" t="s">
        <v>14</v>
      </c>
      <c r="I133" s="53">
        <v>77.785714285714292</v>
      </c>
      <c r="J133" s="41"/>
      <c r="K133" s="48"/>
      <c r="L133" s="48"/>
    </row>
    <row r="134" spans="1:12" s="23" customFormat="1" ht="45" x14ac:dyDescent="0.25">
      <c r="A134" s="25">
        <v>11</v>
      </c>
      <c r="B134" s="26" t="s">
        <v>134</v>
      </c>
      <c r="C134" s="26" t="s">
        <v>22</v>
      </c>
      <c r="D134" s="51">
        <v>59.785714285714292</v>
      </c>
      <c r="E134" s="26" t="s">
        <v>14</v>
      </c>
      <c r="F134" s="26" t="s">
        <v>14</v>
      </c>
      <c r="G134" s="26" t="s">
        <v>14</v>
      </c>
      <c r="H134" s="26" t="s">
        <v>14</v>
      </c>
      <c r="I134" s="51">
        <v>59.785714285714292</v>
      </c>
      <c r="J134" s="40" t="s">
        <v>48</v>
      </c>
      <c r="K134" s="42"/>
      <c r="L134" s="42"/>
    </row>
    <row r="135" spans="1:12" s="23" customFormat="1" ht="45" x14ac:dyDescent="0.25">
      <c r="A135" s="25">
        <v>12</v>
      </c>
      <c r="B135" s="26" t="s">
        <v>135</v>
      </c>
      <c r="C135" s="26" t="s">
        <v>22</v>
      </c>
      <c r="D135" s="51">
        <v>57.214285714285715</v>
      </c>
      <c r="E135" s="26" t="s">
        <v>14</v>
      </c>
      <c r="F135" s="26" t="s">
        <v>14</v>
      </c>
      <c r="G135" s="26" t="s">
        <v>14</v>
      </c>
      <c r="H135" s="26" t="s">
        <v>14</v>
      </c>
      <c r="I135" s="51">
        <v>57.214285714285715</v>
      </c>
      <c r="J135" s="40" t="s">
        <v>48</v>
      </c>
      <c r="K135" s="42"/>
      <c r="L135" s="42"/>
    </row>
    <row r="136" spans="1:12" s="23" customFormat="1" ht="15" customHeight="1" x14ac:dyDescent="0.25">
      <c r="A136" s="65" t="s">
        <v>11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42"/>
      <c r="L136" s="42"/>
    </row>
    <row r="137" spans="1:12" s="23" customFormat="1" ht="15.75" customHeight="1" x14ac:dyDescent="0.25">
      <c r="A137" s="69" t="s">
        <v>64</v>
      </c>
      <c r="B137" s="67"/>
      <c r="C137" s="67"/>
      <c r="D137" s="67"/>
      <c r="E137" s="67"/>
      <c r="F137" s="67"/>
      <c r="G137" s="67"/>
      <c r="H137" s="67"/>
      <c r="I137" s="67"/>
      <c r="J137" s="70"/>
    </row>
    <row r="138" spans="1:12" s="23" customFormat="1" ht="15.75" x14ac:dyDescent="0.25">
      <c r="A138" s="69" t="s">
        <v>101</v>
      </c>
      <c r="B138" s="67"/>
      <c r="C138" s="67"/>
      <c r="D138" s="67"/>
      <c r="E138" s="67"/>
      <c r="F138" s="67"/>
      <c r="G138" s="67"/>
      <c r="H138" s="67"/>
      <c r="I138" s="67"/>
      <c r="J138" s="70"/>
    </row>
    <row r="139" spans="1:12" s="23" customFormat="1" ht="15.75" customHeight="1" x14ac:dyDescent="0.25">
      <c r="A139" s="71" t="s">
        <v>12</v>
      </c>
      <c r="B139" s="72"/>
      <c r="C139" s="24">
        <v>2</v>
      </c>
      <c r="D139" s="73"/>
      <c r="E139" s="73"/>
      <c r="F139" s="73"/>
      <c r="G139" s="73"/>
      <c r="H139" s="73"/>
      <c r="I139" s="73"/>
      <c r="J139" s="74"/>
    </row>
    <row r="140" spans="1:12" s="23" customFormat="1" ht="30" x14ac:dyDescent="0.25">
      <c r="A140" s="25">
        <v>1</v>
      </c>
      <c r="B140" s="26" t="s">
        <v>160</v>
      </c>
      <c r="C140" s="26" t="s">
        <v>29</v>
      </c>
      <c r="D140" s="51">
        <v>85.242857142857133</v>
      </c>
      <c r="E140" s="26" t="s">
        <v>14</v>
      </c>
      <c r="F140" s="26">
        <v>2</v>
      </c>
      <c r="G140" s="26" t="s">
        <v>14</v>
      </c>
      <c r="H140" s="26">
        <v>0.19999999999999996</v>
      </c>
      <c r="I140" s="51">
        <v>85.442857142857136</v>
      </c>
      <c r="J140" s="27" t="s">
        <v>51</v>
      </c>
    </row>
    <row r="141" spans="1:12" s="33" customFormat="1" ht="28.9" customHeight="1" x14ac:dyDescent="0.25">
      <c r="A141" s="35">
        <v>2</v>
      </c>
      <c r="B141" s="35" t="s">
        <v>86</v>
      </c>
      <c r="C141" s="35" t="s">
        <v>29</v>
      </c>
      <c r="D141" s="50">
        <v>81</v>
      </c>
      <c r="E141" s="11">
        <v>15</v>
      </c>
      <c r="F141" s="11">
        <v>25</v>
      </c>
      <c r="G141" s="11" t="s">
        <v>14</v>
      </c>
      <c r="H141" s="11">
        <v>3.9999999999999991</v>
      </c>
      <c r="I141" s="50">
        <v>85</v>
      </c>
      <c r="J141" s="27" t="s">
        <v>51</v>
      </c>
    </row>
    <row r="142" spans="1:12" s="23" customFormat="1" ht="43.9" customHeight="1" x14ac:dyDescent="0.25">
      <c r="A142" s="25">
        <v>3</v>
      </c>
      <c r="B142" s="26" t="s">
        <v>31</v>
      </c>
      <c r="C142" s="26" t="s">
        <v>29</v>
      </c>
      <c r="D142" s="51">
        <v>74.571428571428584</v>
      </c>
      <c r="E142" s="26" t="s">
        <v>14</v>
      </c>
      <c r="F142" s="26" t="s">
        <v>14</v>
      </c>
      <c r="G142" s="26" t="s">
        <v>14</v>
      </c>
      <c r="H142" s="26" t="s">
        <v>14</v>
      </c>
      <c r="I142" s="51">
        <v>74.571428571428584</v>
      </c>
      <c r="J142" s="17" t="s">
        <v>49</v>
      </c>
    </row>
    <row r="143" spans="1:12" s="23" customFormat="1" ht="41.45" customHeight="1" x14ac:dyDescent="0.25">
      <c r="A143" s="25">
        <v>4</v>
      </c>
      <c r="B143" s="26" t="s">
        <v>30</v>
      </c>
      <c r="C143" s="26" t="s">
        <v>29</v>
      </c>
      <c r="D143" s="51">
        <v>73.671428571428578</v>
      </c>
      <c r="E143" s="26" t="s">
        <v>14</v>
      </c>
      <c r="F143" s="26" t="s">
        <v>14</v>
      </c>
      <c r="G143" s="26" t="s">
        <v>14</v>
      </c>
      <c r="H143" s="26" t="s">
        <v>14</v>
      </c>
      <c r="I143" s="51">
        <v>73.671428571428578</v>
      </c>
      <c r="J143" s="17" t="s">
        <v>48</v>
      </c>
    </row>
    <row r="144" spans="1:12" s="23" customFormat="1" ht="41.45" customHeight="1" x14ac:dyDescent="0.25">
      <c r="A144" s="25">
        <v>5</v>
      </c>
      <c r="B144" s="26" t="s">
        <v>87</v>
      </c>
      <c r="C144" s="26" t="s">
        <v>29</v>
      </c>
      <c r="D144" s="51">
        <v>54</v>
      </c>
      <c r="E144" s="26" t="s">
        <v>14</v>
      </c>
      <c r="F144" s="26" t="s">
        <v>14</v>
      </c>
      <c r="G144" s="26" t="s">
        <v>14</v>
      </c>
      <c r="H144" s="26" t="s">
        <v>14</v>
      </c>
      <c r="I144" s="51">
        <v>54</v>
      </c>
      <c r="J144" s="17" t="s">
        <v>49</v>
      </c>
    </row>
    <row r="145" spans="1:10" s="23" customFormat="1" ht="15" customHeight="1" x14ac:dyDescent="0.25">
      <c r="A145" s="65" t="s">
        <v>11</v>
      </c>
      <c r="B145" s="66"/>
      <c r="C145" s="66"/>
      <c r="D145" s="66"/>
      <c r="E145" s="66"/>
      <c r="F145" s="66"/>
      <c r="G145" s="66"/>
      <c r="H145" s="66"/>
      <c r="I145" s="66"/>
      <c r="J145" s="68"/>
    </row>
    <row r="146" spans="1:10" s="23" customFormat="1" ht="15.75" customHeight="1" x14ac:dyDescent="0.25">
      <c r="A146" s="69" t="s">
        <v>54</v>
      </c>
      <c r="B146" s="67"/>
      <c r="C146" s="67"/>
      <c r="D146" s="67"/>
      <c r="E146" s="67"/>
      <c r="F146" s="67"/>
      <c r="G146" s="67"/>
      <c r="H146" s="67"/>
      <c r="I146" s="67"/>
      <c r="J146" s="70"/>
    </row>
    <row r="147" spans="1:10" s="23" customFormat="1" ht="15.75" x14ac:dyDescent="0.25">
      <c r="A147" s="69" t="s">
        <v>101</v>
      </c>
      <c r="B147" s="67"/>
      <c r="C147" s="67"/>
      <c r="D147" s="67"/>
      <c r="E147" s="67"/>
      <c r="F147" s="67"/>
      <c r="G147" s="67"/>
      <c r="H147" s="67"/>
      <c r="I147" s="67"/>
      <c r="J147" s="70"/>
    </row>
    <row r="148" spans="1:10" s="23" customFormat="1" ht="15.75" customHeight="1" x14ac:dyDescent="0.25">
      <c r="A148" s="71" t="s">
        <v>12</v>
      </c>
      <c r="B148" s="72"/>
      <c r="C148" s="24">
        <v>1</v>
      </c>
      <c r="D148" s="73"/>
      <c r="E148" s="73"/>
      <c r="F148" s="73"/>
      <c r="G148" s="73"/>
      <c r="H148" s="73"/>
      <c r="I148" s="73"/>
      <c r="J148" s="74"/>
    </row>
    <row r="149" spans="1:10" s="23" customFormat="1" ht="60.75" customHeight="1" x14ac:dyDescent="0.25">
      <c r="A149" s="25">
        <v>1</v>
      </c>
      <c r="B149" s="26" t="s">
        <v>32</v>
      </c>
      <c r="C149" s="26" t="s">
        <v>33</v>
      </c>
      <c r="D149" s="51">
        <v>85.5</v>
      </c>
      <c r="E149" s="26">
        <v>5</v>
      </c>
      <c r="F149" s="26">
        <v>2</v>
      </c>
      <c r="G149" s="26" t="s">
        <v>14</v>
      </c>
      <c r="H149" s="26">
        <v>0.69999999999999984</v>
      </c>
      <c r="I149" s="51">
        <v>86.2</v>
      </c>
      <c r="J149" s="27" t="s">
        <v>51</v>
      </c>
    </row>
    <row r="150" spans="1:10" s="23" customFormat="1" ht="45" x14ac:dyDescent="0.25">
      <c r="A150" s="25">
        <v>2</v>
      </c>
      <c r="B150" s="26" t="s">
        <v>34</v>
      </c>
      <c r="C150" s="26" t="s">
        <v>33</v>
      </c>
      <c r="D150" s="51">
        <v>85.5</v>
      </c>
      <c r="E150" s="26" t="s">
        <v>14</v>
      </c>
      <c r="F150" s="26" t="s">
        <v>14</v>
      </c>
      <c r="G150" s="26" t="s">
        <v>14</v>
      </c>
      <c r="H150" s="26" t="s">
        <v>14</v>
      </c>
      <c r="I150" s="51">
        <v>85.5</v>
      </c>
      <c r="J150" s="17" t="s">
        <v>48</v>
      </c>
    </row>
    <row r="151" spans="1:10" s="23" customFormat="1" ht="47.25" customHeight="1" x14ac:dyDescent="0.25">
      <c r="A151" s="25">
        <v>3</v>
      </c>
      <c r="B151" s="26" t="s">
        <v>35</v>
      </c>
      <c r="C151" s="26" t="s">
        <v>33</v>
      </c>
      <c r="D151" s="51">
        <v>54.642857142857146</v>
      </c>
      <c r="E151" s="26" t="s">
        <v>14</v>
      </c>
      <c r="F151" s="26" t="s">
        <v>14</v>
      </c>
      <c r="G151" s="26" t="s">
        <v>14</v>
      </c>
      <c r="H151" s="26" t="s">
        <v>14</v>
      </c>
      <c r="I151" s="51">
        <v>54.642857142857146</v>
      </c>
      <c r="J151" s="17" t="s">
        <v>49</v>
      </c>
    </row>
    <row r="152" spans="1:10" s="23" customFormat="1" ht="15" customHeight="1" x14ac:dyDescent="0.25">
      <c r="A152" s="65" t="s">
        <v>11</v>
      </c>
      <c r="B152" s="66"/>
      <c r="C152" s="66"/>
      <c r="D152" s="66"/>
      <c r="E152" s="66"/>
      <c r="F152" s="66"/>
      <c r="G152" s="66"/>
      <c r="H152" s="66"/>
      <c r="I152" s="66"/>
      <c r="J152" s="68"/>
    </row>
    <row r="153" spans="1:10" s="23" customFormat="1" ht="15.75" customHeight="1" x14ac:dyDescent="0.25">
      <c r="A153" s="69" t="s">
        <v>56</v>
      </c>
      <c r="B153" s="67"/>
      <c r="C153" s="67"/>
      <c r="D153" s="67"/>
      <c r="E153" s="67"/>
      <c r="F153" s="67"/>
      <c r="G153" s="67"/>
      <c r="H153" s="67"/>
      <c r="I153" s="67"/>
      <c r="J153" s="70"/>
    </row>
    <row r="154" spans="1:10" s="23" customFormat="1" ht="15.75" x14ac:dyDescent="0.25">
      <c r="A154" s="69" t="s">
        <v>101</v>
      </c>
      <c r="B154" s="67"/>
      <c r="C154" s="67"/>
      <c r="D154" s="67"/>
      <c r="E154" s="67"/>
      <c r="F154" s="67"/>
      <c r="G154" s="67"/>
      <c r="H154" s="67"/>
      <c r="I154" s="67"/>
      <c r="J154" s="70"/>
    </row>
    <row r="155" spans="1:10" s="23" customFormat="1" ht="15.75" customHeight="1" x14ac:dyDescent="0.25">
      <c r="A155" s="71" t="s">
        <v>12</v>
      </c>
      <c r="B155" s="72"/>
      <c r="C155" s="24">
        <v>6</v>
      </c>
      <c r="D155" s="73"/>
      <c r="E155" s="73"/>
      <c r="F155" s="73"/>
      <c r="G155" s="73"/>
      <c r="H155" s="73"/>
      <c r="I155" s="73"/>
      <c r="J155" s="74"/>
    </row>
    <row r="156" spans="1:10" s="23" customFormat="1" ht="30" x14ac:dyDescent="0.25">
      <c r="A156" s="25">
        <v>1</v>
      </c>
      <c r="B156" s="26" t="s">
        <v>38</v>
      </c>
      <c r="C156" s="26" t="s">
        <v>37</v>
      </c>
      <c r="D156" s="51">
        <v>87.942857142857136</v>
      </c>
      <c r="E156" s="26" t="s">
        <v>14</v>
      </c>
      <c r="F156" s="26" t="s">
        <v>14</v>
      </c>
      <c r="G156" s="26" t="s">
        <v>14</v>
      </c>
      <c r="H156" s="26" t="s">
        <v>14</v>
      </c>
      <c r="I156" s="51">
        <v>87.942857142857136</v>
      </c>
      <c r="J156" s="17" t="s">
        <v>51</v>
      </c>
    </row>
    <row r="157" spans="1:10" s="23" customFormat="1" ht="30" x14ac:dyDescent="0.25">
      <c r="A157" s="25">
        <v>2</v>
      </c>
      <c r="B157" s="26" t="s">
        <v>36</v>
      </c>
      <c r="C157" s="26" t="s">
        <v>37</v>
      </c>
      <c r="D157" s="51">
        <v>82.542857142857144</v>
      </c>
      <c r="E157" s="26" t="s">
        <v>14</v>
      </c>
      <c r="F157" s="26">
        <v>2</v>
      </c>
      <c r="G157" s="26" t="s">
        <v>14</v>
      </c>
      <c r="H157" s="26">
        <v>0.19999999999999996</v>
      </c>
      <c r="I157" s="51">
        <v>82.742857142857147</v>
      </c>
      <c r="J157" s="17" t="s">
        <v>50</v>
      </c>
    </row>
    <row r="158" spans="1:10" s="23" customFormat="1" ht="30" x14ac:dyDescent="0.25">
      <c r="A158" s="25">
        <v>3</v>
      </c>
      <c r="B158" s="26" t="s">
        <v>41</v>
      </c>
      <c r="C158" s="26" t="s">
        <v>37</v>
      </c>
      <c r="D158" s="51">
        <v>82.542857142857144</v>
      </c>
      <c r="E158" s="26" t="s">
        <v>14</v>
      </c>
      <c r="F158" s="26" t="s">
        <v>14</v>
      </c>
      <c r="G158" s="26" t="s">
        <v>14</v>
      </c>
      <c r="H158" s="26" t="s">
        <v>14</v>
      </c>
      <c r="I158" s="51">
        <v>82.542857142857144</v>
      </c>
      <c r="J158" s="17" t="s">
        <v>50</v>
      </c>
    </row>
    <row r="159" spans="1:10" s="23" customFormat="1" ht="30" x14ac:dyDescent="0.25">
      <c r="A159" s="25">
        <v>4</v>
      </c>
      <c r="B159" s="26" t="s">
        <v>98</v>
      </c>
      <c r="C159" s="26" t="s">
        <v>37</v>
      </c>
      <c r="D159" s="51">
        <v>82.285714285714292</v>
      </c>
      <c r="E159" s="26" t="s">
        <v>14</v>
      </c>
      <c r="F159" s="26" t="s">
        <v>14</v>
      </c>
      <c r="G159" s="26" t="s">
        <v>14</v>
      </c>
      <c r="H159" s="26" t="s">
        <v>14</v>
      </c>
      <c r="I159" s="51">
        <v>82.285714285714292</v>
      </c>
      <c r="J159" s="17" t="s">
        <v>50</v>
      </c>
    </row>
    <row r="160" spans="1:10" s="23" customFormat="1" ht="30" x14ac:dyDescent="0.25">
      <c r="A160" s="25">
        <v>5</v>
      </c>
      <c r="B160" s="26" t="s">
        <v>39</v>
      </c>
      <c r="C160" s="26" t="s">
        <v>37</v>
      </c>
      <c r="D160" s="51">
        <v>81.771428571428572</v>
      </c>
      <c r="E160" s="26" t="s">
        <v>14</v>
      </c>
      <c r="F160" s="26" t="s">
        <v>14</v>
      </c>
      <c r="G160" s="26" t="s">
        <v>14</v>
      </c>
      <c r="H160" s="26" t="s">
        <v>14</v>
      </c>
      <c r="I160" s="51">
        <v>81.771428571428572</v>
      </c>
      <c r="J160" s="17" t="s">
        <v>50</v>
      </c>
    </row>
    <row r="161" spans="1:11" s="23" customFormat="1" ht="30" x14ac:dyDescent="0.25">
      <c r="A161" s="25">
        <v>6</v>
      </c>
      <c r="B161" s="26" t="s">
        <v>40</v>
      </c>
      <c r="C161" s="26" t="s">
        <v>37</v>
      </c>
      <c r="D161" s="51">
        <v>78.685714285714283</v>
      </c>
      <c r="E161" s="26" t="s">
        <v>14</v>
      </c>
      <c r="F161" s="26" t="s">
        <v>14</v>
      </c>
      <c r="G161" s="26" t="s">
        <v>14</v>
      </c>
      <c r="H161" s="26" t="s">
        <v>14</v>
      </c>
      <c r="I161" s="51">
        <v>78.685714285714283</v>
      </c>
      <c r="J161" s="17" t="s">
        <v>50</v>
      </c>
    </row>
    <row r="162" spans="1:11" s="23" customFormat="1" x14ac:dyDescent="0.25">
      <c r="A162" s="11">
        <v>7</v>
      </c>
      <c r="B162" s="11" t="s">
        <v>156</v>
      </c>
      <c r="C162" s="11" t="s">
        <v>37</v>
      </c>
      <c r="D162" s="50">
        <v>76.885714285714286</v>
      </c>
      <c r="E162" s="11" t="s">
        <v>14</v>
      </c>
      <c r="F162" s="11" t="s">
        <v>14</v>
      </c>
      <c r="G162" s="11" t="s">
        <v>14</v>
      </c>
      <c r="H162" s="11" t="s">
        <v>14</v>
      </c>
      <c r="I162" s="50">
        <v>76.885714285714286</v>
      </c>
      <c r="J162" s="17"/>
    </row>
    <row r="163" spans="1:11" s="23" customFormat="1" x14ac:dyDescent="0.25">
      <c r="A163" s="11">
        <v>8</v>
      </c>
      <c r="B163" s="11" t="s">
        <v>157</v>
      </c>
      <c r="C163" s="11" t="s">
        <v>37</v>
      </c>
      <c r="D163" s="50">
        <v>72.771428571428572</v>
      </c>
      <c r="E163" s="11" t="s">
        <v>14</v>
      </c>
      <c r="F163" s="11" t="s">
        <v>14</v>
      </c>
      <c r="G163" s="11" t="s">
        <v>14</v>
      </c>
      <c r="H163" s="11" t="s">
        <v>14</v>
      </c>
      <c r="I163" s="50">
        <v>72.771428571428572</v>
      </c>
      <c r="J163" s="17"/>
    </row>
    <row r="164" spans="1:11" s="23" customFormat="1" ht="60" x14ac:dyDescent="0.25">
      <c r="A164" s="25">
        <v>9</v>
      </c>
      <c r="B164" s="26" t="s">
        <v>161</v>
      </c>
      <c r="C164" s="26" t="s">
        <v>37</v>
      </c>
      <c r="D164" s="51">
        <v>69.814285714285717</v>
      </c>
      <c r="E164" s="26" t="s">
        <v>14</v>
      </c>
      <c r="F164" s="26" t="s">
        <v>14</v>
      </c>
      <c r="G164" s="26" t="s">
        <v>14</v>
      </c>
      <c r="H164" s="26" t="s">
        <v>14</v>
      </c>
      <c r="I164" s="51">
        <v>69.814285714285717</v>
      </c>
      <c r="J164" s="17" t="s">
        <v>49</v>
      </c>
    </row>
    <row r="165" spans="1:11" s="23" customFormat="1" x14ac:dyDescent="0.25">
      <c r="A165" s="11">
        <v>10</v>
      </c>
      <c r="B165" s="11" t="s">
        <v>162</v>
      </c>
      <c r="C165" s="11" t="s">
        <v>37</v>
      </c>
      <c r="D165" s="50">
        <v>66.471428571428575</v>
      </c>
      <c r="E165" s="11" t="s">
        <v>14</v>
      </c>
      <c r="F165" s="11" t="s">
        <v>14</v>
      </c>
      <c r="G165" s="11" t="s">
        <v>14</v>
      </c>
      <c r="H165" s="11" t="s">
        <v>14</v>
      </c>
      <c r="I165" s="50">
        <v>66.471428571428575</v>
      </c>
      <c r="J165" s="17"/>
    </row>
    <row r="166" spans="1:11" s="23" customFormat="1" ht="60" x14ac:dyDescent="0.25">
      <c r="A166" s="25">
        <v>11</v>
      </c>
      <c r="B166" s="26" t="s">
        <v>163</v>
      </c>
      <c r="C166" s="26" t="s">
        <v>37</v>
      </c>
      <c r="D166" s="51">
        <v>62.74285714285714</v>
      </c>
      <c r="E166" s="26" t="s">
        <v>14</v>
      </c>
      <c r="F166" s="26" t="s">
        <v>14</v>
      </c>
      <c r="G166" s="26" t="s">
        <v>14</v>
      </c>
      <c r="H166" s="26" t="s">
        <v>14</v>
      </c>
      <c r="I166" s="51">
        <v>62.74285714285714</v>
      </c>
      <c r="J166" s="17" t="s">
        <v>49</v>
      </c>
    </row>
    <row r="167" spans="1:11" s="23" customFormat="1" ht="60" x14ac:dyDescent="0.25">
      <c r="A167" s="25">
        <v>12</v>
      </c>
      <c r="B167" s="26" t="s">
        <v>132</v>
      </c>
      <c r="C167" s="26" t="s">
        <v>37</v>
      </c>
      <c r="D167" s="51">
        <v>60.814285714285717</v>
      </c>
      <c r="E167" s="26" t="s">
        <v>14</v>
      </c>
      <c r="F167" s="26" t="s">
        <v>14</v>
      </c>
      <c r="G167" s="26" t="s">
        <v>14</v>
      </c>
      <c r="H167" s="26" t="s">
        <v>14</v>
      </c>
      <c r="I167" s="51">
        <v>60.814285714285717</v>
      </c>
      <c r="J167" s="17" t="s">
        <v>49</v>
      </c>
      <c r="K167" s="26"/>
    </row>
    <row r="168" spans="1:11" s="37" customFormat="1" ht="45" x14ac:dyDescent="0.25">
      <c r="A168" s="35">
        <v>13</v>
      </c>
      <c r="B168" s="26" t="s">
        <v>42</v>
      </c>
      <c r="C168" s="26" t="s">
        <v>37</v>
      </c>
      <c r="D168" s="51">
        <v>56.18571428571429</v>
      </c>
      <c r="E168" s="26" t="s">
        <v>14</v>
      </c>
      <c r="F168" s="26" t="s">
        <v>14</v>
      </c>
      <c r="G168" s="26" t="s">
        <v>14</v>
      </c>
      <c r="H168" s="26" t="s">
        <v>14</v>
      </c>
      <c r="I168" s="51">
        <v>56.18571428571429</v>
      </c>
      <c r="J168" s="17" t="s">
        <v>48</v>
      </c>
      <c r="K168" s="23"/>
    </row>
    <row r="169" spans="1:11" s="23" customFormat="1" ht="15" customHeight="1" x14ac:dyDescent="0.25">
      <c r="A169" s="65" t="s">
        <v>44</v>
      </c>
      <c r="B169" s="66"/>
      <c r="C169" s="66"/>
      <c r="D169" s="66"/>
      <c r="E169" s="66"/>
      <c r="F169" s="66"/>
      <c r="G169" s="66"/>
      <c r="H169" s="66"/>
      <c r="I169" s="66"/>
      <c r="J169" s="68"/>
    </row>
    <row r="170" spans="1:11" s="23" customFormat="1" ht="15.75" customHeight="1" x14ac:dyDescent="0.25">
      <c r="A170" s="69" t="s">
        <v>53</v>
      </c>
      <c r="B170" s="67"/>
      <c r="C170" s="67"/>
      <c r="D170" s="67"/>
      <c r="E170" s="67"/>
      <c r="F170" s="67"/>
      <c r="G170" s="67"/>
      <c r="H170" s="67"/>
      <c r="I170" s="67"/>
      <c r="J170" s="70"/>
    </row>
    <row r="171" spans="1:11" s="23" customFormat="1" ht="15.75" x14ac:dyDescent="0.25">
      <c r="A171" s="69" t="s">
        <v>107</v>
      </c>
      <c r="B171" s="67"/>
      <c r="C171" s="67"/>
      <c r="D171" s="67"/>
      <c r="E171" s="67"/>
      <c r="F171" s="67"/>
      <c r="G171" s="67"/>
      <c r="H171" s="67"/>
      <c r="I171" s="67"/>
      <c r="J171" s="70"/>
    </row>
    <row r="172" spans="1:11" s="23" customFormat="1" ht="15.75" customHeight="1" x14ac:dyDescent="0.25">
      <c r="A172" s="71" t="s">
        <v>12</v>
      </c>
      <c r="B172" s="72"/>
      <c r="C172" s="34">
        <v>1</v>
      </c>
      <c r="D172" s="73"/>
      <c r="E172" s="73"/>
      <c r="F172" s="73"/>
      <c r="G172" s="73"/>
      <c r="H172" s="73"/>
      <c r="I172" s="73"/>
      <c r="J172" s="74"/>
    </row>
    <row r="173" spans="1:11" s="23" customFormat="1" ht="75" x14ac:dyDescent="0.25">
      <c r="A173" s="25">
        <v>1</v>
      </c>
      <c r="B173" s="26" t="s">
        <v>146</v>
      </c>
      <c r="C173" s="26" t="s">
        <v>109</v>
      </c>
      <c r="D173" s="50">
        <v>79.2</v>
      </c>
      <c r="E173" s="11" t="s">
        <v>14</v>
      </c>
      <c r="F173" s="11" t="s">
        <v>14</v>
      </c>
      <c r="G173" s="11" t="s">
        <v>14</v>
      </c>
      <c r="H173" s="11" t="s">
        <v>14</v>
      </c>
      <c r="I173" s="50">
        <v>79.2</v>
      </c>
      <c r="J173" s="27" t="s">
        <v>106</v>
      </c>
    </row>
    <row r="174" spans="1:11" s="23" customFormat="1" x14ac:dyDescent="0.25">
      <c r="A174" s="25">
        <v>2</v>
      </c>
      <c r="B174" s="26" t="s">
        <v>147</v>
      </c>
      <c r="C174" s="26" t="s">
        <v>109</v>
      </c>
      <c r="D174" s="50">
        <v>77.0625</v>
      </c>
      <c r="E174" s="11" t="s">
        <v>14</v>
      </c>
      <c r="F174" s="11" t="s">
        <v>14</v>
      </c>
      <c r="G174" s="11" t="s">
        <v>14</v>
      </c>
      <c r="H174" s="11" t="s">
        <v>14</v>
      </c>
      <c r="I174" s="50">
        <v>77.0625</v>
      </c>
      <c r="J174" s="17"/>
    </row>
    <row r="175" spans="1:11" s="23" customFormat="1" ht="15" customHeight="1" x14ac:dyDescent="0.25">
      <c r="A175" s="65" t="s">
        <v>44</v>
      </c>
      <c r="B175" s="66"/>
      <c r="C175" s="66"/>
      <c r="D175" s="66"/>
      <c r="E175" s="66"/>
      <c r="F175" s="66"/>
      <c r="G175" s="66"/>
      <c r="H175" s="66"/>
      <c r="I175" s="66"/>
      <c r="J175" s="68"/>
    </row>
    <row r="176" spans="1:11" s="23" customFormat="1" ht="15.75" customHeight="1" x14ac:dyDescent="0.25">
      <c r="A176" s="69" t="s">
        <v>65</v>
      </c>
      <c r="B176" s="67"/>
      <c r="C176" s="67"/>
      <c r="D176" s="67"/>
      <c r="E176" s="67"/>
      <c r="F176" s="67"/>
      <c r="G176" s="67"/>
      <c r="H176" s="67"/>
      <c r="I176" s="67"/>
      <c r="J176" s="70"/>
    </row>
    <row r="177" spans="1:10" s="23" customFormat="1" ht="15.75" x14ac:dyDescent="0.25">
      <c r="A177" s="69" t="s">
        <v>107</v>
      </c>
      <c r="B177" s="67"/>
      <c r="C177" s="67"/>
      <c r="D177" s="67"/>
      <c r="E177" s="67"/>
      <c r="F177" s="67"/>
      <c r="G177" s="67"/>
      <c r="H177" s="67"/>
      <c r="I177" s="67"/>
      <c r="J177" s="70"/>
    </row>
    <row r="178" spans="1:10" s="23" customFormat="1" ht="15.75" customHeight="1" x14ac:dyDescent="0.25">
      <c r="A178" s="71" t="s">
        <v>12</v>
      </c>
      <c r="B178" s="72"/>
      <c r="C178" s="34">
        <v>1</v>
      </c>
      <c r="D178" s="73"/>
      <c r="E178" s="73"/>
      <c r="F178" s="73"/>
      <c r="G178" s="73"/>
      <c r="H178" s="73"/>
      <c r="I178" s="73"/>
      <c r="J178" s="74"/>
    </row>
    <row r="179" spans="1:10" s="23" customFormat="1" ht="30" x14ac:dyDescent="0.25">
      <c r="A179" s="25">
        <v>1</v>
      </c>
      <c r="B179" s="26" t="s">
        <v>111</v>
      </c>
      <c r="C179" s="26" t="s">
        <v>110</v>
      </c>
      <c r="D179" s="51">
        <v>83.025000000000006</v>
      </c>
      <c r="E179" s="26" t="s">
        <v>14</v>
      </c>
      <c r="F179" s="26">
        <v>2</v>
      </c>
      <c r="G179" s="26" t="s">
        <v>14</v>
      </c>
      <c r="H179" s="26">
        <v>0.19999999999999996</v>
      </c>
      <c r="I179" s="51">
        <v>83.225000000000009</v>
      </c>
      <c r="J179" s="17" t="s">
        <v>50</v>
      </c>
    </row>
    <row r="180" spans="1:10" s="23" customFormat="1" x14ac:dyDescent="0.25">
      <c r="A180" s="25">
        <v>2</v>
      </c>
      <c r="B180" s="26" t="s">
        <v>112</v>
      </c>
      <c r="C180" s="26" t="s">
        <v>110</v>
      </c>
      <c r="D180" s="51">
        <v>77.287500000000009</v>
      </c>
      <c r="E180" s="26" t="s">
        <v>14</v>
      </c>
      <c r="F180" s="26" t="s">
        <v>14</v>
      </c>
      <c r="G180" s="26" t="s">
        <v>14</v>
      </c>
      <c r="H180" s="26" t="s">
        <v>14</v>
      </c>
      <c r="I180" s="51">
        <v>77.287500000000009</v>
      </c>
      <c r="J180" s="17"/>
    </row>
    <row r="181" spans="1:10" s="23" customFormat="1" ht="15" customHeight="1" x14ac:dyDescent="0.25">
      <c r="A181" s="65" t="s">
        <v>44</v>
      </c>
      <c r="B181" s="66"/>
      <c r="C181" s="66"/>
      <c r="D181" s="66"/>
      <c r="E181" s="66"/>
      <c r="F181" s="66"/>
      <c r="G181" s="66"/>
      <c r="H181" s="66"/>
      <c r="I181" s="66"/>
      <c r="J181" s="68"/>
    </row>
    <row r="182" spans="1:10" s="23" customFormat="1" ht="15.75" customHeight="1" x14ac:dyDescent="0.25">
      <c r="A182" s="69" t="s">
        <v>55</v>
      </c>
      <c r="B182" s="67"/>
      <c r="C182" s="67"/>
      <c r="D182" s="67"/>
      <c r="E182" s="67"/>
      <c r="F182" s="67"/>
      <c r="G182" s="67"/>
      <c r="H182" s="67"/>
      <c r="I182" s="67"/>
      <c r="J182" s="70"/>
    </row>
    <row r="183" spans="1:10" s="23" customFormat="1" ht="15.75" x14ac:dyDescent="0.25">
      <c r="A183" s="69" t="s">
        <v>107</v>
      </c>
      <c r="B183" s="67"/>
      <c r="C183" s="67"/>
      <c r="D183" s="67"/>
      <c r="E183" s="67"/>
      <c r="F183" s="67"/>
      <c r="G183" s="67"/>
      <c r="H183" s="67"/>
      <c r="I183" s="67"/>
      <c r="J183" s="70"/>
    </row>
    <row r="184" spans="1:10" s="23" customFormat="1" ht="15.75" customHeight="1" x14ac:dyDescent="0.25">
      <c r="A184" s="71" t="s">
        <v>12</v>
      </c>
      <c r="B184" s="72"/>
      <c r="C184" s="24">
        <v>4</v>
      </c>
      <c r="D184" s="73"/>
      <c r="E184" s="73"/>
      <c r="F184" s="73"/>
      <c r="G184" s="73"/>
      <c r="H184" s="73"/>
      <c r="I184" s="73"/>
      <c r="J184" s="74"/>
    </row>
    <row r="185" spans="1:10" s="23" customFormat="1" ht="30" x14ac:dyDescent="0.25">
      <c r="A185" s="25">
        <v>1</v>
      </c>
      <c r="B185" s="26" t="s">
        <v>118</v>
      </c>
      <c r="C185" s="26" t="s">
        <v>117</v>
      </c>
      <c r="D185" s="51">
        <v>85.612499999999997</v>
      </c>
      <c r="E185" s="26" t="s">
        <v>14</v>
      </c>
      <c r="F185" s="26">
        <v>2</v>
      </c>
      <c r="G185" s="26" t="s">
        <v>14</v>
      </c>
      <c r="H185" s="26">
        <v>0.19999999999999996</v>
      </c>
      <c r="I185" s="51">
        <v>85.8125</v>
      </c>
      <c r="J185" s="17" t="s">
        <v>51</v>
      </c>
    </row>
    <row r="186" spans="1:10" s="23" customFormat="1" ht="30" x14ac:dyDescent="0.25">
      <c r="A186" s="25">
        <v>2</v>
      </c>
      <c r="B186" s="26" t="s">
        <v>119</v>
      </c>
      <c r="C186" s="26" t="s">
        <v>117</v>
      </c>
      <c r="D186" s="51">
        <v>83.362499999999997</v>
      </c>
      <c r="E186" s="26">
        <v>5</v>
      </c>
      <c r="F186" s="26" t="s">
        <v>14</v>
      </c>
      <c r="G186" s="26" t="s">
        <v>14</v>
      </c>
      <c r="H186" s="26">
        <v>0.49999999999999989</v>
      </c>
      <c r="I186" s="51">
        <v>83.862499999999997</v>
      </c>
      <c r="J186" s="17" t="s">
        <v>50</v>
      </c>
    </row>
    <row r="187" spans="1:10" s="23" customFormat="1" ht="30" x14ac:dyDescent="0.25">
      <c r="A187" s="25">
        <v>3</v>
      </c>
      <c r="B187" s="26" t="s">
        <v>120</v>
      </c>
      <c r="C187" s="26" t="s">
        <v>117</v>
      </c>
      <c r="D187" s="51">
        <v>80.100000000000009</v>
      </c>
      <c r="E187" s="26" t="s">
        <v>14</v>
      </c>
      <c r="F187" s="26" t="s">
        <v>14</v>
      </c>
      <c r="G187" s="26" t="s">
        <v>14</v>
      </c>
      <c r="H187" s="26" t="s">
        <v>14</v>
      </c>
      <c r="I187" s="51">
        <v>80.100000000000009</v>
      </c>
      <c r="J187" s="17" t="s">
        <v>50</v>
      </c>
    </row>
    <row r="188" spans="1:10" s="23" customFormat="1" ht="30" x14ac:dyDescent="0.25">
      <c r="A188" s="25">
        <v>4</v>
      </c>
      <c r="B188" s="26" t="s">
        <v>121</v>
      </c>
      <c r="C188" s="26" t="s">
        <v>117</v>
      </c>
      <c r="D188" s="51">
        <v>75.150000000000006</v>
      </c>
      <c r="E188" s="26" t="s">
        <v>14</v>
      </c>
      <c r="F188" s="26" t="s">
        <v>14</v>
      </c>
      <c r="G188" s="26" t="s">
        <v>14</v>
      </c>
      <c r="H188" s="26" t="s">
        <v>14</v>
      </c>
      <c r="I188" s="51">
        <v>75.150000000000006</v>
      </c>
      <c r="J188" s="17" t="s">
        <v>50</v>
      </c>
    </row>
    <row r="189" spans="1:10" s="23" customFormat="1" ht="15" customHeight="1" x14ac:dyDescent="0.25">
      <c r="A189" s="65" t="s">
        <v>44</v>
      </c>
      <c r="B189" s="66"/>
      <c r="C189" s="66"/>
      <c r="D189" s="66"/>
      <c r="E189" s="66"/>
      <c r="F189" s="66"/>
      <c r="G189" s="66"/>
      <c r="H189" s="66"/>
      <c r="I189" s="66"/>
      <c r="J189" s="68"/>
    </row>
    <row r="190" spans="1:10" s="23" customFormat="1" ht="15.75" customHeight="1" x14ac:dyDescent="0.25">
      <c r="A190" s="69" t="s">
        <v>56</v>
      </c>
      <c r="B190" s="67"/>
      <c r="C190" s="67"/>
      <c r="D190" s="67"/>
      <c r="E190" s="67"/>
      <c r="F190" s="67"/>
      <c r="G190" s="67"/>
      <c r="H190" s="67"/>
      <c r="I190" s="67"/>
      <c r="J190" s="70"/>
    </row>
    <row r="191" spans="1:10" s="23" customFormat="1" ht="15.75" x14ac:dyDescent="0.25">
      <c r="A191" s="69" t="s">
        <v>107</v>
      </c>
      <c r="B191" s="67"/>
      <c r="C191" s="67"/>
      <c r="D191" s="67"/>
      <c r="E191" s="67"/>
      <c r="F191" s="67"/>
      <c r="G191" s="67"/>
      <c r="H191" s="67"/>
      <c r="I191" s="67"/>
      <c r="J191" s="70"/>
    </row>
    <row r="192" spans="1:10" s="23" customFormat="1" ht="15.75" customHeight="1" x14ac:dyDescent="0.25">
      <c r="A192" s="71" t="s">
        <v>12</v>
      </c>
      <c r="B192" s="72"/>
      <c r="C192" s="34">
        <v>4</v>
      </c>
      <c r="D192" s="73"/>
      <c r="E192" s="73"/>
      <c r="F192" s="73"/>
      <c r="G192" s="73"/>
      <c r="H192" s="73"/>
      <c r="I192" s="73"/>
      <c r="J192" s="74"/>
    </row>
    <row r="193" spans="1:10" s="23" customFormat="1" ht="30" x14ac:dyDescent="0.25">
      <c r="A193" s="25">
        <v>1</v>
      </c>
      <c r="B193" s="26" t="s">
        <v>138</v>
      </c>
      <c r="C193" s="26" t="s">
        <v>136</v>
      </c>
      <c r="D193" s="51">
        <v>85.95</v>
      </c>
      <c r="E193" s="26">
        <v>7</v>
      </c>
      <c r="F193" s="26">
        <v>22</v>
      </c>
      <c r="G193" s="26" t="s">
        <v>14</v>
      </c>
      <c r="H193" s="26">
        <v>2.8999999999999995</v>
      </c>
      <c r="I193" s="51">
        <v>88.850000000000009</v>
      </c>
      <c r="J193" s="17" t="s">
        <v>51</v>
      </c>
    </row>
    <row r="194" spans="1:10" s="23" customFormat="1" ht="30" x14ac:dyDescent="0.25">
      <c r="A194" s="25">
        <v>2</v>
      </c>
      <c r="B194" s="26" t="s">
        <v>139</v>
      </c>
      <c r="C194" s="26" t="s">
        <v>136</v>
      </c>
      <c r="D194" s="51">
        <v>85.275000000000006</v>
      </c>
      <c r="E194" s="26">
        <v>5</v>
      </c>
      <c r="F194" s="26">
        <v>1</v>
      </c>
      <c r="G194" s="26" t="s">
        <v>14</v>
      </c>
      <c r="H194" s="26">
        <v>0.59999999999999987</v>
      </c>
      <c r="I194" s="51">
        <v>85.875</v>
      </c>
      <c r="J194" s="17" t="s">
        <v>51</v>
      </c>
    </row>
    <row r="195" spans="1:10" s="23" customFormat="1" ht="30" x14ac:dyDescent="0.25">
      <c r="A195" s="25">
        <v>3</v>
      </c>
      <c r="B195" s="26" t="s">
        <v>140</v>
      </c>
      <c r="C195" s="26" t="s">
        <v>136</v>
      </c>
      <c r="D195" s="51">
        <v>81.900000000000006</v>
      </c>
      <c r="E195" s="26">
        <v>3</v>
      </c>
      <c r="F195" s="26" t="s">
        <v>14</v>
      </c>
      <c r="G195" s="26" t="s">
        <v>14</v>
      </c>
      <c r="H195" s="26">
        <v>0.29999999999999993</v>
      </c>
      <c r="I195" s="51">
        <v>82.2</v>
      </c>
      <c r="J195" s="17" t="s">
        <v>50</v>
      </c>
    </row>
    <row r="196" spans="1:10" s="23" customFormat="1" ht="30" x14ac:dyDescent="0.25">
      <c r="A196" s="25">
        <v>4</v>
      </c>
      <c r="B196" s="26" t="s">
        <v>141</v>
      </c>
      <c r="C196" s="26" t="s">
        <v>136</v>
      </c>
      <c r="D196" s="51">
        <v>81.900000000000006</v>
      </c>
      <c r="E196" s="26" t="s">
        <v>14</v>
      </c>
      <c r="F196" s="26" t="s">
        <v>14</v>
      </c>
      <c r="G196" s="26" t="s">
        <v>14</v>
      </c>
      <c r="H196" s="26" t="s">
        <v>14</v>
      </c>
      <c r="I196" s="51">
        <v>81.900000000000006</v>
      </c>
      <c r="J196" s="17" t="s">
        <v>50</v>
      </c>
    </row>
    <row r="197" spans="1:10" s="23" customFormat="1" x14ac:dyDescent="0.25">
      <c r="A197" s="11">
        <v>5</v>
      </c>
      <c r="B197" s="11" t="s">
        <v>158</v>
      </c>
      <c r="C197" s="11" t="s">
        <v>136</v>
      </c>
      <c r="D197" s="50">
        <v>80.887500000000003</v>
      </c>
      <c r="E197" s="11" t="s">
        <v>14</v>
      </c>
      <c r="F197" s="11" t="s">
        <v>14</v>
      </c>
      <c r="G197" s="11" t="s">
        <v>14</v>
      </c>
      <c r="H197" s="11" t="s">
        <v>14</v>
      </c>
      <c r="I197" s="50">
        <v>80.887500000000003</v>
      </c>
      <c r="J197" s="17"/>
    </row>
    <row r="198" spans="1:10" s="23" customFormat="1" ht="45" x14ac:dyDescent="0.25">
      <c r="A198" s="25">
        <v>6</v>
      </c>
      <c r="B198" s="26" t="s">
        <v>142</v>
      </c>
      <c r="C198" s="26" t="s">
        <v>136</v>
      </c>
      <c r="D198" s="51">
        <v>54</v>
      </c>
      <c r="E198" s="26" t="s">
        <v>14</v>
      </c>
      <c r="F198" s="26" t="s">
        <v>14</v>
      </c>
      <c r="G198" s="26" t="s">
        <v>14</v>
      </c>
      <c r="H198" s="26" t="s">
        <v>14</v>
      </c>
      <c r="I198" s="51">
        <v>54</v>
      </c>
      <c r="J198" s="17" t="s">
        <v>48</v>
      </c>
    </row>
    <row r="201" spans="1:10" ht="18.75" x14ac:dyDescent="0.3">
      <c r="B201" s="3" t="s">
        <v>60</v>
      </c>
      <c r="I201" s="54" t="s">
        <v>52</v>
      </c>
    </row>
  </sheetData>
  <mergeCells count="115">
    <mergeCell ref="A7:J7"/>
    <mergeCell ref="A8:J8"/>
    <mergeCell ref="A9:J9"/>
    <mergeCell ref="A10:B10"/>
    <mergeCell ref="D10:J10"/>
    <mergeCell ref="A70:J70"/>
    <mergeCell ref="A69:J69"/>
    <mergeCell ref="A68:J68"/>
    <mergeCell ref="A42:J42"/>
    <mergeCell ref="A43:J43"/>
    <mergeCell ref="A44:J44"/>
    <mergeCell ref="A45:B45"/>
    <mergeCell ref="D45:J45"/>
    <mergeCell ref="D40:J40"/>
    <mergeCell ref="A48:J48"/>
    <mergeCell ref="A49:J49"/>
    <mergeCell ref="A50:J50"/>
    <mergeCell ref="A12:J12"/>
    <mergeCell ref="A13:J13"/>
    <mergeCell ref="A14:J14"/>
    <mergeCell ref="A15:B15"/>
    <mergeCell ref="D15:J15"/>
    <mergeCell ref="A19:J19"/>
    <mergeCell ref="A20:J20"/>
    <mergeCell ref="A98:J98"/>
    <mergeCell ref="A97:J97"/>
    <mergeCell ref="A96:J96"/>
    <mergeCell ref="H1:J1"/>
    <mergeCell ref="A2:J2"/>
    <mergeCell ref="B3:J3"/>
    <mergeCell ref="A4:A5"/>
    <mergeCell ref="B4:B5"/>
    <mergeCell ref="C4:C5"/>
    <mergeCell ref="D4:D5"/>
    <mergeCell ref="E4:H4"/>
    <mergeCell ref="I4:I5"/>
    <mergeCell ref="J4:J5"/>
    <mergeCell ref="A40:B40"/>
    <mergeCell ref="A37:J37"/>
    <mergeCell ref="A38:J38"/>
    <mergeCell ref="A39:J39"/>
    <mergeCell ref="A54:J54"/>
    <mergeCell ref="A55:J55"/>
    <mergeCell ref="A56:J56"/>
    <mergeCell ref="A57:B57"/>
    <mergeCell ref="D57:J57"/>
    <mergeCell ref="A51:B51"/>
    <mergeCell ref="D51:J51"/>
    <mergeCell ref="A91:J91"/>
    <mergeCell ref="A92:B92"/>
    <mergeCell ref="D92:J92"/>
    <mergeCell ref="A71:B71"/>
    <mergeCell ref="D71:J71"/>
    <mergeCell ref="A74:J74"/>
    <mergeCell ref="A75:J75"/>
    <mergeCell ref="A76:J76"/>
    <mergeCell ref="A77:B77"/>
    <mergeCell ref="D77:J77"/>
    <mergeCell ref="A89:J89"/>
    <mergeCell ref="A90:J90"/>
    <mergeCell ref="A139:B139"/>
    <mergeCell ref="A121:J121"/>
    <mergeCell ref="D99:J99"/>
    <mergeCell ref="A99:B99"/>
    <mergeCell ref="A120:J120"/>
    <mergeCell ref="A123:B123"/>
    <mergeCell ref="D123:J123"/>
    <mergeCell ref="A112:J112"/>
    <mergeCell ref="A113:J113"/>
    <mergeCell ref="A114:J114"/>
    <mergeCell ref="A115:B115"/>
    <mergeCell ref="D115:J115"/>
    <mergeCell ref="A108:B108"/>
    <mergeCell ref="D108:J108"/>
    <mergeCell ref="A136:J136"/>
    <mergeCell ref="A137:J137"/>
    <mergeCell ref="A138:J138"/>
    <mergeCell ref="D139:J139"/>
    <mergeCell ref="A122:J122"/>
    <mergeCell ref="A105:J105"/>
    <mergeCell ref="A106:J106"/>
    <mergeCell ref="A107:J107"/>
    <mergeCell ref="A152:J152"/>
    <mergeCell ref="A153:J153"/>
    <mergeCell ref="A154:J154"/>
    <mergeCell ref="A155:B155"/>
    <mergeCell ref="D155:J155"/>
    <mergeCell ref="A21:J21"/>
    <mergeCell ref="A22:B22"/>
    <mergeCell ref="D22:J22"/>
    <mergeCell ref="A189:J189"/>
    <mergeCell ref="A169:J169"/>
    <mergeCell ref="A170:J170"/>
    <mergeCell ref="A171:J171"/>
    <mergeCell ref="A172:B172"/>
    <mergeCell ref="D172:J172"/>
    <mergeCell ref="A175:J175"/>
    <mergeCell ref="A176:J176"/>
    <mergeCell ref="A177:J177"/>
    <mergeCell ref="A178:B178"/>
    <mergeCell ref="D178:J178"/>
    <mergeCell ref="A145:J145"/>
    <mergeCell ref="A146:J146"/>
    <mergeCell ref="A147:J147"/>
    <mergeCell ref="A148:B148"/>
    <mergeCell ref="D148:J148"/>
    <mergeCell ref="A190:J190"/>
    <mergeCell ref="A191:J191"/>
    <mergeCell ref="A192:B192"/>
    <mergeCell ref="D192:J192"/>
    <mergeCell ref="A181:J181"/>
    <mergeCell ref="A182:J182"/>
    <mergeCell ref="A183:J183"/>
    <mergeCell ref="A184:B184"/>
    <mergeCell ref="D184:J184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rowBreaks count="2" manualBreakCount="2">
    <brk id="111" max="9" man="1"/>
    <brk id="1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</vt:lpstr>
      <vt:lpstr>'Форма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Итченко Д.Н.</dc:creator>
  <cp:lastModifiedBy>Пользователь Windows</cp:lastModifiedBy>
  <cp:lastPrinted>2020-01-29T11:06:36Z</cp:lastPrinted>
  <dcterms:created xsi:type="dcterms:W3CDTF">2018-01-29T15:29:46Z</dcterms:created>
  <dcterms:modified xsi:type="dcterms:W3CDTF">2020-02-12T10:22:03Z</dcterms:modified>
</cp:coreProperties>
</file>